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xr:revisionPtr revIDLastSave="0" documentId="8_{B1F6C4F4-47A6-4765-BAEA-81DAB5EC2FE2}" xr6:coauthVersionLast="45" xr6:coauthVersionMax="45" xr10:uidLastSave="{00000000-0000-0000-0000-000000000000}"/>
  <bookViews>
    <workbookView xWindow="-21720" yWindow="-2490" windowWidth="21840" windowHeight="38040" xr2:uid="{FB5511E8-F9EE-452B-B9C1-44807A704665}"/>
  </bookViews>
  <sheets>
    <sheet name="BCE IND" sheetId="1" r:id="rId1"/>
    <sheet name="PL IND" sheetId="2" r:id="rId2"/>
    <sheet name="BCE CONS" sheetId="8" r:id="rId3"/>
    <sheet name="PL CONS" sheetId="9" r:id="rId4"/>
  </sheets>
  <definedNames>
    <definedName name="_xlnm.Print_Area" localSheetId="2">'BCE CONS'!$B$5:$L$102</definedName>
    <definedName name="_xlnm.Print_Area" localSheetId="0">'BCE IND'!$B$5:$L$114</definedName>
    <definedName name="_xlnm.Print_Area" localSheetId="3">'PL CONS'!$B$1:$L$69</definedName>
    <definedName name="_xlnm.Print_Area" localSheetId="1">'PL IND'!$B$1:$K$72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9" l="1"/>
  <c r="B2" i="2" l="1"/>
</calcChain>
</file>

<file path=xl/sharedStrings.xml><?xml version="1.0" encoding="utf-8"?>
<sst xmlns="http://schemas.openxmlformats.org/spreadsheetml/2006/main" count="375" uniqueCount="174">
  <si>
    <t>Griño Ecologic, S.A.</t>
  </si>
  <si>
    <t>BALANCE DE SITUACIÓN</t>
  </si>
  <si>
    <t>ACTIVO</t>
  </si>
  <si>
    <t>NOTAS</t>
  </si>
  <si>
    <t>31/12/2019</t>
  </si>
  <si>
    <t>A) ACTIVO NO CORRIENTE</t>
  </si>
  <si>
    <t>I. Inmovilizado intangible</t>
  </si>
  <si>
    <t>4.</t>
  </si>
  <si>
    <t>Fondo de comercio</t>
  </si>
  <si>
    <t>5.</t>
  </si>
  <si>
    <t>Aplicaciones informáticas</t>
  </si>
  <si>
    <t>II. Inmovilizado material</t>
  </si>
  <si>
    <t>1.</t>
  </si>
  <si>
    <t>Terrenos y construcciones</t>
  </si>
  <si>
    <t>2.</t>
  </si>
  <si>
    <t>Instalaciones técnicas y otro inmovilizado material</t>
  </si>
  <si>
    <t>3.</t>
  </si>
  <si>
    <t>Inmovilizado en curso y anticipos</t>
  </si>
  <si>
    <t>IV. Inversiones en empresas del grupo y asociadas a largo</t>
  </si>
  <si>
    <t xml:space="preserve">     plazo</t>
  </si>
  <si>
    <t>Instrumentos de patrimonio</t>
  </si>
  <si>
    <t>Créditos a empresas</t>
  </si>
  <si>
    <t>V. Inversiones financieras a largo plazo</t>
  </si>
  <si>
    <t>8, 18</t>
  </si>
  <si>
    <t>Derivados</t>
  </si>
  <si>
    <t>Otros activos financieros</t>
  </si>
  <si>
    <t>VI. Activos por impuesto diferido</t>
  </si>
  <si>
    <t>B) ACTIVO CORRIENTE</t>
  </si>
  <si>
    <t>II. Existencias</t>
  </si>
  <si>
    <t>Comerciales</t>
  </si>
  <si>
    <t>Materias primas y otros aprovisionamientos</t>
  </si>
  <si>
    <t>6.</t>
  </si>
  <si>
    <t>Anticipos a proveedores</t>
  </si>
  <si>
    <t>III. Deudores comerciales y otras cuentas a cobrar</t>
  </si>
  <si>
    <t>Clientes por ventas y prestaciones de servicios</t>
  </si>
  <si>
    <t>Clientes, empresas del grupo y asociadas</t>
  </si>
  <si>
    <t>Personal</t>
  </si>
  <si>
    <t>Activos por impuesto corriente</t>
  </si>
  <si>
    <t>Otros créditos con las Administraciones Públicas</t>
  </si>
  <si>
    <t>IV. Inversiones en empresas del grupo y asoc. a corto plazo</t>
  </si>
  <si>
    <t>V. Inversiones financieras a corto plazo</t>
  </si>
  <si>
    <t>VI. Periodificaciones a corto plazo</t>
  </si>
  <si>
    <t>VII. Efectivo y otros activos líquidos equivalentes</t>
  </si>
  <si>
    <t>Tesorería</t>
  </si>
  <si>
    <t>TOTAL ACTIVO (A + B)</t>
  </si>
  <si>
    <t>PATRIMONIO NETO Y PASIVO</t>
  </si>
  <si>
    <t>A) PATRIMONIO NETO</t>
  </si>
  <si>
    <t>A-1) Fondos propios</t>
  </si>
  <si>
    <t>8.5</t>
  </si>
  <si>
    <t>I.</t>
  </si>
  <si>
    <t>Capital</t>
  </si>
  <si>
    <t>Capital escriturado</t>
  </si>
  <si>
    <t>II.</t>
  </si>
  <si>
    <t>Prima de emisión</t>
  </si>
  <si>
    <t>III.</t>
  </si>
  <si>
    <t>Reservas</t>
  </si>
  <si>
    <t>Legal y estatutarias</t>
  </si>
  <si>
    <t>Otras reservas</t>
  </si>
  <si>
    <t>IV.</t>
  </si>
  <si>
    <t>(Acciones y participaciones en patrimonio propias)</t>
  </si>
  <si>
    <t>V.</t>
  </si>
  <si>
    <t>Resultados de ejercicios anteriores</t>
  </si>
  <si>
    <t>(Resultados negativos de ejercicios anteriores)</t>
  </si>
  <si>
    <t>VII.</t>
  </si>
  <si>
    <t>Resultado del ejercicio</t>
  </si>
  <si>
    <t>A-2) Ajustes por cambios de valor</t>
  </si>
  <si>
    <t>IV. Diferencia de conversión</t>
  </si>
  <si>
    <t>A-3) Subvenciones, donaciones y legados recibidos</t>
  </si>
  <si>
    <t>B) PASIVO NO CORRIENTE</t>
  </si>
  <si>
    <t>II. Deudas a largo plazo</t>
  </si>
  <si>
    <t>Deudas con entidades de crédito</t>
  </si>
  <si>
    <t>Acreedores por arrendamiento financiero</t>
  </si>
  <si>
    <t>Otros pasivos financieros</t>
  </si>
  <si>
    <t>III. Deudas con empresas del grupo y asoc. a largo plazo</t>
  </si>
  <si>
    <t>IV. Pasivos por impuesto diferido</t>
  </si>
  <si>
    <t>C) PASIVO CORRIENTE</t>
  </si>
  <si>
    <t>II. Provisiones a corto plazo</t>
  </si>
  <si>
    <t>III. Deudas a corto plazo</t>
  </si>
  <si>
    <t>Deudas con entidades de crédito.</t>
  </si>
  <si>
    <t>IV. Deudas con empresas del grupo y asoc. a corto plazo</t>
  </si>
  <si>
    <t>V. Acreedores comerciales y otras cuentas a pagar</t>
  </si>
  <si>
    <t>Proveedores</t>
  </si>
  <si>
    <t>Proveedores, empresas del grupo y asociadas</t>
  </si>
  <si>
    <t>Acreedores varios</t>
  </si>
  <si>
    <t>Personal (remuneraciones pendientes de pago)</t>
  </si>
  <si>
    <t>Otras deudas con las Administraciones Públicas</t>
  </si>
  <si>
    <t>TOTAL PATRIMONIO NETO Y PASIVO (A + B + C)</t>
  </si>
  <si>
    <t xml:space="preserve">CUENTA DE PÉRDIDAS Y GANANCIAS </t>
  </si>
  <si>
    <t>BR</t>
  </si>
  <si>
    <t>BR:PAR</t>
  </si>
  <si>
    <t>Ejercicio 2020</t>
  </si>
  <si>
    <t>Ejercicio 2019</t>
  </si>
  <si>
    <t>A) OPERACIONES CONTINUADAS</t>
  </si>
  <si>
    <t>1. Importe neto de la cifra de negocios</t>
  </si>
  <si>
    <t>a)</t>
  </si>
  <si>
    <t>Ventas</t>
  </si>
  <si>
    <t>b)</t>
  </si>
  <si>
    <t>Prestaciones de servicios</t>
  </si>
  <si>
    <t>3. Trabajos realizados por la empresa para su activo</t>
  </si>
  <si>
    <t>4. Aprovisionamientos</t>
  </si>
  <si>
    <t>Consumo de mercaderías</t>
  </si>
  <si>
    <t>12.a</t>
  </si>
  <si>
    <t>Consumo de materias primas y otras materias consum.</t>
  </si>
  <si>
    <t>12.b</t>
  </si>
  <si>
    <t>c)</t>
  </si>
  <si>
    <t>Trabajos realizados por otras empresas</t>
  </si>
  <si>
    <t>5. Otros ingresos de explotación</t>
  </si>
  <si>
    <t>Ingresos accesorios y otros de gestión corriente</t>
  </si>
  <si>
    <t>6. Gastos de personal</t>
  </si>
  <si>
    <t>Sueldos, salarios y asimilados</t>
  </si>
  <si>
    <t>Cargas sociales</t>
  </si>
  <si>
    <t>12.c</t>
  </si>
  <si>
    <t>7. Otros gastos de explotación</t>
  </si>
  <si>
    <t>Servicios exteriores</t>
  </si>
  <si>
    <t>Tributos</t>
  </si>
  <si>
    <t>Pérdidas,deterioro y variación de prov. por ops. ciales.</t>
  </si>
  <si>
    <t>8.e</t>
  </si>
  <si>
    <t>8. Amortización del inmovilizado</t>
  </si>
  <si>
    <t>5, 6</t>
  </si>
  <si>
    <t>9. Imputación de subvenciones de inm. no financiero y otras</t>
  </si>
  <si>
    <t>5, 15</t>
  </si>
  <si>
    <t>11. Deterioro y resultado por enajenaciones del inmovilizado</t>
  </si>
  <si>
    <t>Deterioros y pérdidas</t>
  </si>
  <si>
    <t>5.l</t>
  </si>
  <si>
    <t>Resultados por enajenaciones y otras</t>
  </si>
  <si>
    <t>13. Otros resultados</t>
  </si>
  <si>
    <t>A.1)</t>
  </si>
  <si>
    <t>RESULTADO DE EXPLOTACIÓN</t>
  </si>
  <si>
    <t>14. Ingresos financieros</t>
  </si>
  <si>
    <t>De valores negociables y otros instrumentos financieros</t>
  </si>
  <si>
    <t>b1) De empresas del grupo y asociadas</t>
  </si>
  <si>
    <t>b2) De terceros</t>
  </si>
  <si>
    <t>15. Gastos financieros</t>
  </si>
  <si>
    <t>Por deudas con empresas del grupo y asociadas</t>
  </si>
  <si>
    <t>Por deudas con terceros</t>
  </si>
  <si>
    <t>18. Det. y resultado por enajenaciones de instr. financieros</t>
  </si>
  <si>
    <t>A.2)</t>
  </si>
  <si>
    <t>RESULTADO FINANCIERO</t>
  </si>
  <si>
    <t>A.3)</t>
  </si>
  <si>
    <t>RESULTADO ANTES DE IMPUESTOS</t>
  </si>
  <si>
    <t>20. Impuesto sobre beneficios</t>
  </si>
  <si>
    <t>A.4)</t>
  </si>
  <si>
    <t>RESULTADO PROCEDENTE DE ACT. CONTINUADAS</t>
  </si>
  <si>
    <t>B) OPERACIONES INTERRUMPIDAS</t>
  </si>
  <si>
    <t>21. Resultado del ejercicio proced.ope.interrump.neto</t>
  </si>
  <si>
    <t>A.5) RESULTADO DEL EJERCICIO</t>
  </si>
  <si>
    <t>VI.</t>
  </si>
  <si>
    <t>BALANCE DE SITUACIÓN CONSOLIDADO</t>
  </si>
  <si>
    <t>Otro inmovilizado intangible</t>
  </si>
  <si>
    <t>10, 20</t>
  </si>
  <si>
    <t>Créditos a empresas del grupo</t>
  </si>
  <si>
    <t xml:space="preserve">Otras inversiones </t>
  </si>
  <si>
    <t>Otros deudores</t>
  </si>
  <si>
    <t>Resultados atribuído a la sociedad dominante</t>
  </si>
  <si>
    <t>Diferencia de conversión</t>
  </si>
  <si>
    <t>A-4) Socios externos</t>
  </si>
  <si>
    <t>III. Deudas con empresas del grupo y asociadas a largo plazo.</t>
  </si>
  <si>
    <t>Otras deudas</t>
  </si>
  <si>
    <t>Otros acreedores</t>
  </si>
  <si>
    <t>CUENTA DE PÉRDIDAS Y GANANCIAS CONSOLIDADA</t>
  </si>
  <si>
    <t>14.a</t>
  </si>
  <si>
    <t>14.b</t>
  </si>
  <si>
    <t>14.c</t>
  </si>
  <si>
    <t>Pérdidas,deterioro y variación de prov. por operaciones comerciales.</t>
  </si>
  <si>
    <t>Otros gastos de gestión corriente</t>
  </si>
  <si>
    <t>4, 7, 8</t>
  </si>
  <si>
    <t>14. Otros resultados</t>
  </si>
  <si>
    <t>15. Ingresos financieros</t>
  </si>
  <si>
    <t>16. Gastos financieros</t>
  </si>
  <si>
    <t>19. Det. y resultado por enajenaciones de instr. financieros</t>
  </si>
  <si>
    <t>24. Impuesto sobre beneficios</t>
  </si>
  <si>
    <t>25. Resultado del ejercicio proced.ope.interrump.neto</t>
  </si>
  <si>
    <t>Resultado atribuido a la sociedad dominante</t>
  </si>
  <si>
    <t>Resultado atribuído a socieos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</si>
</sst>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;\-\-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color rgb="FF409DA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9DAD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409DAD"/>
      </left>
      <right/>
      <top style="thin">
        <color rgb="FF409DAD"/>
      </top>
      <bottom style="thin">
        <color rgb="FF409DAD"/>
      </bottom>
      <diagonal/>
    </border>
    <border>
      <left/>
      <right/>
      <top style="thin">
        <color rgb="FF409DAD"/>
      </top>
      <bottom style="thin">
        <color rgb="FF409DAD"/>
      </bottom>
      <diagonal/>
    </border>
    <border>
      <left/>
      <right style="thin">
        <color rgb="FF409DAD"/>
      </right>
      <top style="thin">
        <color rgb="FF409DAD"/>
      </top>
      <bottom style="thin">
        <color rgb="FF409DAD"/>
      </bottom>
      <diagonal/>
    </border>
    <border>
      <left style="thin">
        <color rgb="FF409DAD"/>
      </left>
      <right style="thin">
        <color rgb="FF409DAD"/>
      </right>
      <top style="thin">
        <color rgb="FF409DAD"/>
      </top>
      <bottom style="thin">
        <color rgb="FF409DAD"/>
      </bottom>
      <diagonal/>
    </border>
    <border>
      <left style="thin">
        <color rgb="FF409DAD"/>
      </left>
      <right/>
      <top/>
      <bottom/>
      <diagonal/>
    </border>
    <border>
      <left/>
      <right style="thin">
        <color rgb="FF409DAD"/>
      </right>
      <top/>
      <bottom/>
      <diagonal/>
    </border>
    <border>
      <left style="thin">
        <color rgb="FF409DAD"/>
      </left>
      <right style="thin">
        <color rgb="FF409DAD"/>
      </right>
      <top/>
      <bottom/>
      <diagonal/>
    </border>
    <border>
      <left style="thin">
        <color rgb="FF409DAD"/>
      </left>
      <right style="thin">
        <color rgb="FF409DAD"/>
      </right>
      <top style="thin">
        <color rgb="FF409DAD"/>
      </top>
      <bottom/>
      <diagonal/>
    </border>
    <border>
      <left style="thin">
        <color rgb="FF409DAD"/>
      </left>
      <right/>
      <top/>
      <bottom style="thin">
        <color rgb="FF409DAD"/>
      </bottom>
      <diagonal/>
    </border>
    <border>
      <left/>
      <right/>
      <top/>
      <bottom style="thin">
        <color rgb="FF409DAD"/>
      </bottom>
      <diagonal/>
    </border>
    <border>
      <left/>
      <right style="thin">
        <color rgb="FF409DAD"/>
      </right>
      <top/>
      <bottom style="thin">
        <color rgb="FF409DAD"/>
      </bottom>
      <diagonal/>
    </border>
    <border>
      <left style="thin">
        <color rgb="FF409DAD"/>
      </left>
      <right style="thin">
        <color rgb="FF409DAD"/>
      </right>
      <top/>
      <bottom style="thin">
        <color rgb="FF409DAD"/>
      </bottom>
      <diagonal/>
    </border>
    <border>
      <left style="thin">
        <color rgb="FF409DAD"/>
      </left>
      <right/>
      <top style="thin">
        <color rgb="FF409DAD"/>
      </top>
      <bottom/>
      <diagonal/>
    </border>
    <border>
      <left/>
      <right/>
      <top style="thin">
        <color rgb="FF409DAD"/>
      </top>
      <bottom/>
      <diagonal/>
    </border>
    <border>
      <left/>
      <right style="thin">
        <color rgb="FF409DAD"/>
      </right>
      <top style="thin">
        <color rgb="FF409DAD"/>
      </top>
      <bottom/>
      <diagonal/>
    </border>
    <border>
      <left style="thin">
        <color rgb="FF409DAD"/>
      </left>
      <right style="thin">
        <color rgb="FF409DAD"/>
      </right>
      <top style="thin">
        <color rgb="FF409DAD"/>
      </top>
      <bottom style="medium">
        <color rgb="FF409DAD"/>
      </bottom>
      <diagonal/>
    </border>
    <border>
      <left style="thin">
        <color rgb="FF409DAD"/>
      </left>
      <right/>
      <top style="thin">
        <color rgb="FF409DAD"/>
      </top>
      <bottom style="medium">
        <color rgb="FF409DAD"/>
      </bottom>
      <diagonal/>
    </border>
    <border>
      <left/>
      <right/>
      <top style="thin">
        <color rgb="FF409DAD"/>
      </top>
      <bottom style="medium">
        <color rgb="FF409DAD"/>
      </bottom>
      <diagonal/>
    </border>
    <border>
      <left/>
      <right style="thin">
        <color rgb="FF409DAD"/>
      </right>
      <top style="thin">
        <color rgb="FF409DAD"/>
      </top>
      <bottom style="medium">
        <color rgb="FF409DAD"/>
      </bottom>
      <diagonal/>
    </border>
    <border>
      <left/>
      <right/>
      <top/>
      <bottom style="medium">
        <color rgb="FF409DAD"/>
      </bottom>
      <diagonal/>
    </border>
    <border>
      <left style="thin">
        <color rgb="FF409DAD"/>
      </left>
      <right/>
      <top/>
      <bottom style="medium">
        <color rgb="FF409DAD"/>
      </bottom>
      <diagonal/>
    </border>
    <border>
      <left/>
      <right style="thin">
        <color rgb="FF409DAD"/>
      </right>
      <top/>
      <bottom style="medium">
        <color rgb="FF409DAD"/>
      </bottom>
      <diagonal/>
    </border>
    <border>
      <left style="thin">
        <color rgb="FF409DAD"/>
      </left>
      <right style="thin">
        <color rgb="FF409DAD"/>
      </right>
      <top/>
      <bottom style="medium">
        <color rgb="FF409DAD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4" fillId="3" borderId="1" xfId="0" applyFont="1" applyFill="1" applyBorder="1"/>
    <xf numFmtId="0" fontId="5" fillId="3" borderId="2" xfId="0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/>
    <xf numFmtId="3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3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0" fontId="2" fillId="0" borderId="5" xfId="0" applyFont="1" applyBorder="1"/>
    <xf numFmtId="3" fontId="2" fillId="2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2" borderId="7" xfId="0" applyNumberFormat="1" applyFont="1" applyFill="1" applyBorder="1"/>
    <xf numFmtId="0" fontId="2" fillId="0" borderId="5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3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0" fontId="2" fillId="0" borderId="0" xfId="0" applyFont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3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3" fontId="2" fillId="2" borderId="16" xfId="0" applyNumberFormat="1" applyFont="1" applyFill="1" applyBorder="1" applyAlignment="1">
      <alignment horizontal="center"/>
    </xf>
    <xf numFmtId="164" fontId="2" fillId="2" borderId="16" xfId="0" applyNumberFormat="1" applyFont="1" applyFill="1" applyBorder="1"/>
    <xf numFmtId="0" fontId="2" fillId="0" borderId="0" xfId="0" applyFont="1" applyAlignment="1">
      <alignment horizontal="center"/>
    </xf>
    <xf numFmtId="3" fontId="1" fillId="2" borderId="0" xfId="0" applyNumberFormat="1" applyFont="1" applyFill="1"/>
    <xf numFmtId="3" fontId="2" fillId="2" borderId="0" xfId="0" applyNumberFormat="1" applyFont="1" applyFill="1"/>
    <xf numFmtId="0" fontId="2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3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3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/>
    <xf numFmtId="0" fontId="1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3" fontId="1" fillId="2" borderId="12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3" borderId="1" xfId="0" applyNumberFormat="1" applyFont="1" applyFill="1" applyBorder="1"/>
    <xf numFmtId="3" fontId="4" fillId="3" borderId="2" xfId="0" applyNumberFormat="1" applyFont="1" applyFill="1" applyBorder="1"/>
    <xf numFmtId="3" fontId="8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2" borderId="14" xfId="0" applyNumberFormat="1" applyFont="1" applyFill="1" applyBorder="1"/>
    <xf numFmtId="3" fontId="1" fillId="2" borderId="15" xfId="0" applyNumberFormat="1" applyFont="1" applyFill="1" applyBorder="1"/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2" fillId="2" borderId="5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3" fontId="1" fillId="2" borderId="6" xfId="0" applyNumberFormat="1" applyFont="1" applyFill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164" fontId="1" fillId="0" borderId="7" xfId="0" applyNumberFormat="1" applyFont="1" applyBorder="1"/>
    <xf numFmtId="3" fontId="11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/>
    <xf numFmtId="3" fontId="12" fillId="2" borderId="2" xfId="0" applyNumberFormat="1" applyFont="1" applyFill="1" applyBorder="1"/>
    <xf numFmtId="3" fontId="12" fillId="2" borderId="3" xfId="0" applyNumberFormat="1" applyFont="1" applyFill="1" applyBorder="1"/>
    <xf numFmtId="3" fontId="7" fillId="2" borderId="2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2" borderId="5" xfId="0" applyNumberFormat="1" applyFont="1" applyFill="1" applyBorder="1"/>
    <xf numFmtId="3" fontId="2" fillId="2" borderId="0" xfId="0" applyNumberFormat="1" applyFont="1" applyFill="1" applyAlignment="1">
      <alignment horizontal="left"/>
    </xf>
    <xf numFmtId="3" fontId="1" fillId="2" borderId="0" xfId="0" applyNumberFormat="1" applyFont="1" applyFill="1" applyAlignment="1">
      <alignment horizontal="left"/>
    </xf>
    <xf numFmtId="3" fontId="11" fillId="2" borderId="17" xfId="0" applyNumberFormat="1" applyFont="1" applyFill="1" applyBorder="1" applyAlignment="1">
      <alignment horizontal="right"/>
    </xf>
    <xf numFmtId="3" fontId="2" fillId="2" borderId="18" xfId="0" applyNumberFormat="1" applyFont="1" applyFill="1" applyBorder="1"/>
    <xf numFmtId="3" fontId="12" fillId="2" borderId="18" xfId="0" applyNumberFormat="1" applyFont="1" applyFill="1" applyBorder="1"/>
    <xf numFmtId="3" fontId="12" fillId="2" borderId="19" xfId="0" applyNumberFormat="1" applyFont="1" applyFill="1" applyBorder="1"/>
    <xf numFmtId="3" fontId="2" fillId="0" borderId="16" xfId="0" applyNumberFormat="1" applyFont="1" applyBorder="1" applyAlignment="1">
      <alignment horizontal="center"/>
    </xf>
    <xf numFmtId="3" fontId="12" fillId="2" borderId="0" xfId="0" applyNumberFormat="1" applyFont="1" applyFill="1"/>
    <xf numFmtId="3" fontId="12" fillId="2" borderId="6" xfId="0" applyNumberFormat="1" applyFont="1" applyFill="1" applyBorder="1"/>
    <xf numFmtId="3" fontId="1" fillId="0" borderId="20" xfId="0" applyNumberFormat="1" applyFont="1" applyBorder="1"/>
    <xf numFmtId="3" fontId="7" fillId="2" borderId="20" xfId="0" applyNumberFormat="1" applyFont="1" applyFill="1" applyBorder="1" applyAlignment="1">
      <alignment horizontal="center"/>
    </xf>
    <xf numFmtId="3" fontId="2" fillId="2" borderId="20" xfId="0" applyNumberFormat="1" applyFont="1" applyFill="1" applyBorder="1"/>
    <xf numFmtId="3" fontId="2" fillId="2" borderId="3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10" fontId="1" fillId="0" borderId="7" xfId="0" applyNumberFormat="1" applyFont="1" applyBorder="1"/>
    <xf numFmtId="3" fontId="11" fillId="2" borderId="13" xfId="0" applyNumberFormat="1" applyFont="1" applyFill="1" applyBorder="1" applyAlignment="1">
      <alignment horizontal="right"/>
    </xf>
    <xf numFmtId="3" fontId="11" fillId="2" borderId="21" xfId="0" applyNumberFormat="1" applyFont="1" applyFill="1" applyBorder="1" applyAlignment="1">
      <alignment horizontal="right"/>
    </xf>
    <xf numFmtId="3" fontId="12" fillId="2" borderId="20" xfId="0" applyNumberFormat="1" applyFont="1" applyFill="1" applyBorder="1"/>
    <xf numFmtId="3" fontId="12" fillId="2" borderId="22" xfId="0" applyNumberFormat="1" applyFont="1" applyFill="1" applyBorder="1"/>
    <xf numFmtId="3" fontId="2" fillId="0" borderId="23" xfId="0" applyNumberFormat="1" applyFont="1" applyBorder="1" applyAlignment="1">
      <alignment horizontal="center"/>
    </xf>
    <xf numFmtId="164" fontId="1" fillId="2" borderId="23" xfId="0" applyNumberFormat="1" applyFont="1" applyFill="1" applyBorder="1"/>
  </cellXfs>
  <cellStyles count="2">
    <cellStyle name="Normal" xfId="0" builtinId="0"/>
    <cellStyle name="Porcentaje 2" xfId="1" xr:uid="{2924E277-7C46-403A-9793-8466C497E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26C4-D253-4581-8C9A-F0A322DC3352}">
  <sheetPr>
    <pageSetUpPr fitToPage="1"/>
  </sheetPr>
  <dimension ref="A1:L123"/>
  <sheetViews>
    <sheetView showGridLines="0" tabSelected="1" zoomScale="130" zoomScaleNormal="130" zoomScaleSheetLayoutView="145" workbookViewId="0"/>
  </sheetViews>
  <sheetFormatPr baseColWidth="10" defaultColWidth="0" defaultRowHeight="12.75" zeroHeight="1" x14ac:dyDescent="0.2"/>
  <cols>
    <col min="1" max="1" width="3.28515625" style="1" customWidth="1"/>
    <col min="2" max="2" width="2" style="1" customWidth="1"/>
    <col min="3" max="3" width="3.42578125" style="1" customWidth="1"/>
    <col min="4" max="4" width="3.28515625" style="1" customWidth="1"/>
    <col min="5" max="5" width="11.42578125" style="1" customWidth="1"/>
    <col min="6" max="6" width="16.7109375" style="1" customWidth="1"/>
    <col min="7" max="7" width="18.42578125" style="1" customWidth="1"/>
    <col min="8" max="8" width="1.7109375" style="47" hidden="1" customWidth="1"/>
    <col min="9" max="11" width="15" style="2" customWidth="1"/>
    <col min="12" max="12" width="4.5703125" style="1" customWidth="1"/>
    <col min="13" max="16384" width="11.42578125" style="1" hidden="1"/>
  </cols>
  <sheetData>
    <row r="1" spans="2:11" x14ac:dyDescent="0.2">
      <c r="H1" s="2"/>
    </row>
    <row r="2" spans="2:11" x14ac:dyDescent="0.2">
      <c r="B2" s="3" t="s">
        <v>0</v>
      </c>
      <c r="H2" s="2"/>
    </row>
    <row r="3" spans="2:11" x14ac:dyDescent="0.2">
      <c r="B3" s="3"/>
      <c r="H3" s="2"/>
    </row>
    <row r="4" spans="2:11" s="4" customFormat="1" ht="18.75" x14ac:dyDescent="0.3">
      <c r="B4" s="4" t="s">
        <v>1</v>
      </c>
      <c r="H4" s="5"/>
      <c r="I4" s="5"/>
      <c r="J4" s="5"/>
      <c r="K4" s="5"/>
    </row>
    <row r="5" spans="2:11" x14ac:dyDescent="0.2">
      <c r="H5" s="2"/>
      <c r="I5" s="6"/>
      <c r="J5" s="6"/>
    </row>
    <row r="6" spans="2:11" x14ac:dyDescent="0.2">
      <c r="B6" s="7"/>
      <c r="C6" s="8" t="s">
        <v>2</v>
      </c>
      <c r="D6" s="9"/>
      <c r="E6" s="9"/>
      <c r="F6" s="9"/>
      <c r="G6" s="9"/>
      <c r="H6" s="9"/>
      <c r="I6" s="10" t="s">
        <v>3</v>
      </c>
      <c r="J6" s="11">
        <v>44196</v>
      </c>
      <c r="K6" s="12" t="s">
        <v>4</v>
      </c>
    </row>
    <row r="7" spans="2:11" x14ac:dyDescent="0.2">
      <c r="B7" s="7"/>
      <c r="C7" s="8"/>
      <c r="D7" s="9"/>
      <c r="E7" s="9"/>
      <c r="F7" s="9"/>
      <c r="G7" s="9"/>
      <c r="H7" s="9"/>
      <c r="I7" s="10"/>
      <c r="J7" s="11"/>
      <c r="K7" s="12"/>
    </row>
    <row r="8" spans="2:11" ht="16.5" customHeight="1" x14ac:dyDescent="0.2">
      <c r="B8" s="13"/>
      <c r="C8" s="14" t="s">
        <v>5</v>
      </c>
      <c r="D8" s="15"/>
      <c r="E8" s="15"/>
      <c r="F8" s="15"/>
      <c r="G8" s="15"/>
      <c r="H8" s="16"/>
      <c r="I8" s="17"/>
      <c r="J8" s="18">
        <v>38834118.390000001</v>
      </c>
      <c r="K8" s="18">
        <v>35065846.020000003</v>
      </c>
    </row>
    <row r="9" spans="2:11" x14ac:dyDescent="0.2">
      <c r="B9" s="19"/>
      <c r="G9" s="20"/>
      <c r="H9" s="2"/>
      <c r="I9" s="21"/>
      <c r="J9" s="22"/>
      <c r="K9" s="22"/>
    </row>
    <row r="10" spans="2:11" x14ac:dyDescent="0.2">
      <c r="B10" s="23"/>
      <c r="C10" s="3" t="s">
        <v>6</v>
      </c>
      <c r="G10" s="20"/>
      <c r="H10" s="2"/>
      <c r="I10" s="24">
        <v>6</v>
      </c>
      <c r="J10" s="25">
        <v>10175156.159999998</v>
      </c>
      <c r="K10" s="25">
        <v>12274702.449999999</v>
      </c>
    </row>
    <row r="11" spans="2:11" x14ac:dyDescent="0.2">
      <c r="B11" s="26"/>
      <c r="C11" s="27" t="s">
        <v>7</v>
      </c>
      <c r="D11" s="1" t="s">
        <v>8</v>
      </c>
      <c r="G11" s="20"/>
      <c r="H11" s="2"/>
      <c r="I11" s="21"/>
      <c r="J11" s="28">
        <v>9955970.8000000007</v>
      </c>
      <c r="K11" s="28">
        <v>11947164.939999999</v>
      </c>
    </row>
    <row r="12" spans="2:11" x14ac:dyDescent="0.2">
      <c r="B12" s="26"/>
      <c r="C12" s="27" t="s">
        <v>9</v>
      </c>
      <c r="D12" s="1" t="s">
        <v>10</v>
      </c>
      <c r="G12" s="20"/>
      <c r="H12" s="2"/>
      <c r="I12" s="21"/>
      <c r="J12" s="28">
        <v>219185.36</v>
      </c>
      <c r="K12" s="28">
        <v>327537.51</v>
      </c>
    </row>
    <row r="13" spans="2:11" x14ac:dyDescent="0.2">
      <c r="B13" s="26"/>
      <c r="G13" s="20"/>
      <c r="H13" s="2"/>
      <c r="I13" s="21"/>
      <c r="J13" s="28"/>
      <c r="K13" s="28"/>
    </row>
    <row r="14" spans="2:11" x14ac:dyDescent="0.2">
      <c r="B14" s="29"/>
      <c r="C14" s="3" t="s">
        <v>11</v>
      </c>
      <c r="G14" s="20"/>
      <c r="H14" s="2"/>
      <c r="I14" s="24">
        <v>5</v>
      </c>
      <c r="J14" s="25">
        <v>13137651.970000001</v>
      </c>
      <c r="K14" s="25">
        <v>13776724.27</v>
      </c>
    </row>
    <row r="15" spans="2:11" x14ac:dyDescent="0.2">
      <c r="B15" s="26"/>
      <c r="C15" s="27" t="s">
        <v>12</v>
      </c>
      <c r="D15" s="1" t="s">
        <v>13</v>
      </c>
      <c r="G15" s="20"/>
      <c r="H15" s="2"/>
      <c r="I15" s="21"/>
      <c r="J15" s="28">
        <v>1519087.74</v>
      </c>
      <c r="K15" s="28">
        <v>1506103.77</v>
      </c>
    </row>
    <row r="16" spans="2:11" x14ac:dyDescent="0.2">
      <c r="B16" s="26"/>
      <c r="C16" s="27" t="s">
        <v>14</v>
      </c>
      <c r="D16" s="1" t="s">
        <v>15</v>
      </c>
      <c r="G16" s="20"/>
      <c r="H16" s="2"/>
      <c r="I16" s="21"/>
      <c r="J16" s="28">
        <v>10669243.460000001</v>
      </c>
      <c r="K16" s="28">
        <v>12262180.83</v>
      </c>
    </row>
    <row r="17" spans="1:11" x14ac:dyDescent="0.2">
      <c r="B17" s="26"/>
      <c r="C17" s="27" t="s">
        <v>16</v>
      </c>
      <c r="D17" s="1" t="s">
        <v>17</v>
      </c>
      <c r="G17" s="20"/>
      <c r="H17" s="2"/>
      <c r="I17" s="21"/>
      <c r="J17" s="28">
        <v>949320.77</v>
      </c>
      <c r="K17" s="28">
        <v>8439.67</v>
      </c>
    </row>
    <row r="18" spans="1:11" x14ac:dyDescent="0.2">
      <c r="B18" s="26"/>
      <c r="G18" s="20"/>
      <c r="H18" s="2"/>
      <c r="I18" s="21"/>
      <c r="J18" s="28"/>
      <c r="K18" s="28"/>
    </row>
    <row r="19" spans="1:11" x14ac:dyDescent="0.2">
      <c r="B19" s="29"/>
      <c r="C19" s="3" t="s">
        <v>18</v>
      </c>
      <c r="G19" s="20"/>
      <c r="H19" s="2"/>
      <c r="I19" s="24">
        <v>8</v>
      </c>
      <c r="J19" s="28"/>
      <c r="K19" s="28"/>
    </row>
    <row r="20" spans="1:11" x14ac:dyDescent="0.2">
      <c r="B20" s="29"/>
      <c r="C20" s="3" t="s">
        <v>19</v>
      </c>
      <c r="G20" s="20"/>
      <c r="H20" s="2"/>
      <c r="I20" s="24"/>
      <c r="J20" s="25">
        <v>13765463.85</v>
      </c>
      <c r="K20" s="25">
        <v>7557111.9900000002</v>
      </c>
    </row>
    <row r="21" spans="1:11" x14ac:dyDescent="0.2">
      <c r="B21" s="26"/>
      <c r="C21" s="27" t="s">
        <v>12</v>
      </c>
      <c r="D21" s="1" t="s">
        <v>20</v>
      </c>
      <c r="G21" s="20"/>
      <c r="H21" s="2"/>
      <c r="I21" s="21"/>
      <c r="J21" s="28">
        <v>808603.76</v>
      </c>
      <c r="K21" s="28">
        <v>808603.76</v>
      </c>
    </row>
    <row r="22" spans="1:11" x14ac:dyDescent="0.2">
      <c r="B22" s="26"/>
      <c r="C22" s="27" t="s">
        <v>14</v>
      </c>
      <c r="D22" s="1" t="s">
        <v>21</v>
      </c>
      <c r="G22" s="20"/>
      <c r="H22" s="2"/>
      <c r="I22" s="21"/>
      <c r="J22" s="28">
        <v>12956860.09</v>
      </c>
      <c r="K22" s="28">
        <v>6748508.2300000004</v>
      </c>
    </row>
    <row r="23" spans="1:11" x14ac:dyDescent="0.2">
      <c r="B23" s="19"/>
      <c r="G23" s="20"/>
      <c r="H23" s="2"/>
      <c r="I23" s="21"/>
      <c r="J23" s="28"/>
      <c r="K23" s="28"/>
    </row>
    <row r="24" spans="1:11" x14ac:dyDescent="0.2">
      <c r="B24" s="29"/>
      <c r="C24" s="3" t="s">
        <v>22</v>
      </c>
      <c r="G24" s="20"/>
      <c r="H24" s="2"/>
      <c r="I24" s="24" t="s">
        <v>23</v>
      </c>
      <c r="J24" s="25">
        <v>537827.80000000005</v>
      </c>
      <c r="K24" s="25">
        <v>506301.34</v>
      </c>
    </row>
    <row r="25" spans="1:11" x14ac:dyDescent="0.2">
      <c r="B25" s="26"/>
      <c r="C25" s="27" t="s">
        <v>12</v>
      </c>
      <c r="D25" s="1" t="s">
        <v>20</v>
      </c>
      <c r="G25" s="20"/>
      <c r="H25" s="2"/>
      <c r="I25" s="21"/>
      <c r="J25" s="28">
        <v>39967.370000000003</v>
      </c>
      <c r="K25" s="28">
        <v>29929</v>
      </c>
    </row>
    <row r="26" spans="1:11" x14ac:dyDescent="0.2">
      <c r="B26" s="26"/>
      <c r="C26" s="27" t="s">
        <v>7</v>
      </c>
      <c r="D26" s="1" t="s">
        <v>24</v>
      </c>
      <c r="G26" s="20"/>
      <c r="H26" s="2"/>
      <c r="I26" s="21"/>
      <c r="J26" s="28">
        <v>1000</v>
      </c>
      <c r="K26" s="28">
        <v>1000</v>
      </c>
    </row>
    <row r="27" spans="1:11" x14ac:dyDescent="0.2">
      <c r="A27" s="3"/>
      <c r="B27" s="26"/>
      <c r="C27" s="27" t="s">
        <v>9</v>
      </c>
      <c r="D27" s="1" t="s">
        <v>25</v>
      </c>
      <c r="G27" s="20"/>
      <c r="H27" s="2"/>
      <c r="I27" s="21"/>
      <c r="J27" s="28">
        <v>496860.43</v>
      </c>
      <c r="K27" s="28">
        <v>475372.34</v>
      </c>
    </row>
    <row r="28" spans="1:11" x14ac:dyDescent="0.2">
      <c r="A28" s="3"/>
      <c r="B28" s="26"/>
      <c r="G28" s="20"/>
      <c r="H28" s="2"/>
      <c r="I28" s="21"/>
      <c r="J28" s="28"/>
      <c r="K28" s="28"/>
    </row>
    <row r="29" spans="1:11" x14ac:dyDescent="0.2">
      <c r="A29" s="3"/>
      <c r="B29" s="29"/>
      <c r="C29" s="3" t="s">
        <v>26</v>
      </c>
      <c r="G29" s="20"/>
      <c r="H29" s="2"/>
      <c r="I29" s="24">
        <v>11</v>
      </c>
      <c r="J29" s="25">
        <v>1218018.6100000001</v>
      </c>
      <c r="K29" s="25">
        <v>951005.97</v>
      </c>
    </row>
    <row r="30" spans="1:11" x14ac:dyDescent="0.2">
      <c r="B30" s="30"/>
      <c r="C30" s="31"/>
      <c r="D30" s="31"/>
      <c r="E30" s="31"/>
      <c r="F30" s="31"/>
      <c r="G30" s="32"/>
      <c r="H30" s="2"/>
      <c r="I30" s="33"/>
      <c r="J30" s="34"/>
      <c r="K30" s="34"/>
    </row>
    <row r="31" spans="1:11" ht="16.5" customHeight="1" x14ac:dyDescent="0.2">
      <c r="B31" s="13"/>
      <c r="C31" s="14" t="s">
        <v>27</v>
      </c>
      <c r="D31" s="15"/>
      <c r="E31" s="15"/>
      <c r="F31" s="15"/>
      <c r="G31" s="15"/>
      <c r="H31" s="16"/>
      <c r="I31" s="17"/>
      <c r="J31" s="18">
        <v>26307926.289999999</v>
      </c>
      <c r="K31" s="18">
        <v>28650080.329999998</v>
      </c>
    </row>
    <row r="32" spans="1:11" x14ac:dyDescent="0.2">
      <c r="B32" s="36"/>
      <c r="C32" s="37"/>
      <c r="D32" s="37"/>
      <c r="E32" s="37"/>
      <c r="F32" s="37"/>
      <c r="G32" s="38"/>
      <c r="H32" s="2"/>
      <c r="I32" s="39"/>
      <c r="J32" s="22"/>
      <c r="K32" s="22"/>
    </row>
    <row r="33" spans="2:11" x14ac:dyDescent="0.2">
      <c r="B33" s="29"/>
      <c r="C33" s="3" t="s">
        <v>28</v>
      </c>
      <c r="G33" s="20"/>
      <c r="H33" s="2"/>
      <c r="I33" s="24">
        <v>9</v>
      </c>
      <c r="J33" s="25">
        <v>681550.75</v>
      </c>
      <c r="K33" s="25">
        <v>878766.21</v>
      </c>
    </row>
    <row r="34" spans="2:11" x14ac:dyDescent="0.2">
      <c r="B34" s="26"/>
      <c r="C34" s="27" t="s">
        <v>12</v>
      </c>
      <c r="D34" s="1" t="s">
        <v>29</v>
      </c>
      <c r="G34" s="20"/>
      <c r="H34" s="2"/>
      <c r="I34" s="21"/>
      <c r="J34" s="28">
        <v>389436.32</v>
      </c>
      <c r="K34" s="28">
        <v>502070.45</v>
      </c>
    </row>
    <row r="35" spans="2:11" x14ac:dyDescent="0.2">
      <c r="B35" s="26"/>
      <c r="C35" s="27" t="s">
        <v>14</v>
      </c>
      <c r="D35" s="1" t="s">
        <v>30</v>
      </c>
      <c r="G35" s="20"/>
      <c r="H35" s="2"/>
      <c r="I35" s="21"/>
      <c r="J35" s="28">
        <v>276945.18</v>
      </c>
      <c r="K35" s="28">
        <v>361526.51</v>
      </c>
    </row>
    <row r="36" spans="2:11" x14ac:dyDescent="0.2">
      <c r="B36" s="26"/>
      <c r="C36" s="27" t="s">
        <v>31</v>
      </c>
      <c r="D36" s="1" t="s">
        <v>32</v>
      </c>
      <c r="G36" s="20"/>
      <c r="H36" s="2"/>
      <c r="I36" s="21"/>
      <c r="J36" s="28">
        <v>15169.25</v>
      </c>
      <c r="K36" s="28">
        <v>15169.25</v>
      </c>
    </row>
    <row r="37" spans="2:11" x14ac:dyDescent="0.2">
      <c r="B37" s="19"/>
      <c r="G37" s="20"/>
      <c r="H37" s="2"/>
      <c r="I37" s="21"/>
      <c r="J37" s="28"/>
      <c r="K37" s="28"/>
    </row>
    <row r="38" spans="2:11" x14ac:dyDescent="0.2">
      <c r="B38" s="29"/>
      <c r="C38" s="3" t="s">
        <v>33</v>
      </c>
      <c r="G38" s="20"/>
      <c r="H38" s="2"/>
      <c r="I38" s="24">
        <v>8</v>
      </c>
      <c r="J38" s="25">
        <v>16015195.609999999</v>
      </c>
      <c r="K38" s="25">
        <v>15785921.15</v>
      </c>
    </row>
    <row r="39" spans="2:11" x14ac:dyDescent="0.2">
      <c r="B39" s="26"/>
      <c r="C39" s="27" t="s">
        <v>12</v>
      </c>
      <c r="D39" s="1" t="s">
        <v>34</v>
      </c>
      <c r="G39" s="20"/>
      <c r="H39" s="2"/>
      <c r="I39" s="21"/>
      <c r="J39" s="28">
        <v>13181932.960000001</v>
      </c>
      <c r="K39" s="28">
        <v>12692424.869999999</v>
      </c>
    </row>
    <row r="40" spans="2:11" x14ac:dyDescent="0.2">
      <c r="B40" s="26"/>
      <c r="C40" s="27" t="s">
        <v>14</v>
      </c>
      <c r="D40" s="1" t="s">
        <v>35</v>
      </c>
      <c r="G40" s="20"/>
      <c r="H40" s="2"/>
      <c r="I40" s="21"/>
      <c r="J40" s="28">
        <v>2784917.22</v>
      </c>
      <c r="K40" s="28">
        <v>3063764.41</v>
      </c>
    </row>
    <row r="41" spans="2:11" x14ac:dyDescent="0.2">
      <c r="B41" s="26"/>
      <c r="C41" s="27" t="s">
        <v>7</v>
      </c>
      <c r="D41" s="1" t="s">
        <v>36</v>
      </c>
      <c r="G41" s="20"/>
      <c r="H41" s="2"/>
      <c r="I41" s="21"/>
      <c r="J41" s="28">
        <v>14148.1</v>
      </c>
      <c r="K41" s="28">
        <v>14148.1</v>
      </c>
    </row>
    <row r="42" spans="2:11" x14ac:dyDescent="0.2">
      <c r="B42" s="26"/>
      <c r="C42" s="27" t="s">
        <v>9</v>
      </c>
      <c r="D42" s="1" t="s">
        <v>37</v>
      </c>
      <c r="G42" s="20"/>
      <c r="H42" s="2"/>
      <c r="I42" s="21"/>
      <c r="J42" s="28">
        <v>16767.97</v>
      </c>
      <c r="K42" s="28">
        <v>0</v>
      </c>
    </row>
    <row r="43" spans="2:11" x14ac:dyDescent="0.2">
      <c r="B43" s="26"/>
      <c r="C43" s="27" t="s">
        <v>31</v>
      </c>
      <c r="D43" s="1" t="s">
        <v>38</v>
      </c>
      <c r="G43" s="20"/>
      <c r="H43" s="2"/>
      <c r="I43" s="21"/>
      <c r="J43" s="28">
        <v>17429.36</v>
      </c>
      <c r="K43" s="28">
        <v>15583.91</v>
      </c>
    </row>
    <row r="44" spans="2:11" x14ac:dyDescent="0.2">
      <c r="B44" s="26"/>
      <c r="G44" s="20"/>
      <c r="H44" s="2"/>
      <c r="I44" s="21"/>
      <c r="J44" s="28"/>
      <c r="K44" s="28"/>
    </row>
    <row r="45" spans="2:11" x14ac:dyDescent="0.2">
      <c r="B45" s="29"/>
      <c r="C45" s="3" t="s">
        <v>39</v>
      </c>
      <c r="G45" s="20"/>
      <c r="H45" s="2"/>
      <c r="I45" s="24">
        <v>8</v>
      </c>
      <c r="J45" s="25">
        <v>7880135.5200000005</v>
      </c>
      <c r="K45" s="25">
        <v>11274195.83</v>
      </c>
    </row>
    <row r="46" spans="2:11" x14ac:dyDescent="0.2">
      <c r="B46" s="26"/>
      <c r="C46" s="27" t="s">
        <v>14</v>
      </c>
      <c r="D46" s="1" t="s">
        <v>21</v>
      </c>
      <c r="G46" s="20"/>
      <c r="H46" s="2"/>
      <c r="I46" s="21"/>
      <c r="J46" s="28">
        <v>0</v>
      </c>
      <c r="K46" s="28">
        <v>616147.26</v>
      </c>
    </row>
    <row r="47" spans="2:11" x14ac:dyDescent="0.2">
      <c r="B47" s="26"/>
      <c r="C47" s="27" t="s">
        <v>9</v>
      </c>
      <c r="D47" s="1" t="s">
        <v>25</v>
      </c>
      <c r="G47" s="20"/>
      <c r="H47" s="2"/>
      <c r="I47" s="21"/>
      <c r="J47" s="28">
        <v>7880135.5200000005</v>
      </c>
      <c r="K47" s="28">
        <v>10658048.57</v>
      </c>
    </row>
    <row r="48" spans="2:11" x14ac:dyDescent="0.2">
      <c r="B48" s="26"/>
      <c r="G48" s="20"/>
      <c r="H48" s="2"/>
      <c r="I48" s="21"/>
      <c r="J48" s="28"/>
      <c r="K48" s="28"/>
    </row>
    <row r="49" spans="2:11" x14ac:dyDescent="0.2">
      <c r="B49" s="29"/>
      <c r="C49" s="3" t="s">
        <v>40</v>
      </c>
      <c r="G49" s="20"/>
      <c r="H49" s="2"/>
      <c r="I49" s="24" t="s">
        <v>23</v>
      </c>
      <c r="J49" s="25">
        <v>173066.46</v>
      </c>
      <c r="K49" s="25">
        <v>87395.9</v>
      </c>
    </row>
    <row r="50" spans="2:11" x14ac:dyDescent="0.2">
      <c r="B50" s="26"/>
      <c r="C50" s="27" t="s">
        <v>12</v>
      </c>
      <c r="D50" s="1" t="s">
        <v>20</v>
      </c>
      <c r="G50" s="20"/>
      <c r="H50" s="2"/>
      <c r="I50" s="21"/>
      <c r="J50" s="28">
        <v>60.67</v>
      </c>
      <c r="K50" s="28">
        <v>163.84</v>
      </c>
    </row>
    <row r="51" spans="2:11" x14ac:dyDescent="0.2">
      <c r="B51" s="26"/>
      <c r="C51" s="27" t="s">
        <v>9</v>
      </c>
      <c r="D51" s="1" t="s">
        <v>25</v>
      </c>
      <c r="G51" s="20"/>
      <c r="H51" s="2"/>
      <c r="I51" s="21"/>
      <c r="J51" s="28">
        <v>173005.79</v>
      </c>
      <c r="K51" s="28">
        <v>87232.06</v>
      </c>
    </row>
    <row r="52" spans="2:11" x14ac:dyDescent="0.2">
      <c r="B52" s="26"/>
      <c r="G52" s="20"/>
      <c r="H52" s="2"/>
      <c r="I52" s="21"/>
      <c r="J52" s="28"/>
      <c r="K52" s="28"/>
    </row>
    <row r="53" spans="2:11" x14ac:dyDescent="0.2">
      <c r="B53" s="29"/>
      <c r="C53" s="3" t="s">
        <v>41</v>
      </c>
      <c r="G53" s="20"/>
      <c r="H53" s="2"/>
      <c r="I53" s="24"/>
      <c r="J53" s="25">
        <v>15712.33</v>
      </c>
      <c r="K53" s="25">
        <v>11669.62</v>
      </c>
    </row>
    <row r="54" spans="2:11" x14ac:dyDescent="0.2">
      <c r="B54" s="29"/>
      <c r="G54" s="20"/>
      <c r="H54" s="2"/>
      <c r="I54" s="21"/>
      <c r="J54" s="28"/>
      <c r="K54" s="28"/>
    </row>
    <row r="55" spans="2:11" x14ac:dyDescent="0.2">
      <c r="B55" s="29"/>
      <c r="C55" s="3" t="s">
        <v>42</v>
      </c>
      <c r="G55" s="20"/>
      <c r="H55" s="2"/>
      <c r="I55" s="24"/>
      <c r="J55" s="25">
        <v>1542265.62</v>
      </c>
      <c r="K55" s="25">
        <v>612131.48</v>
      </c>
    </row>
    <row r="56" spans="2:11" x14ac:dyDescent="0.2">
      <c r="B56" s="26"/>
      <c r="C56" s="27" t="s">
        <v>12</v>
      </c>
      <c r="D56" s="1" t="s">
        <v>43</v>
      </c>
      <c r="G56" s="20"/>
      <c r="H56" s="2"/>
      <c r="I56" s="21"/>
      <c r="J56" s="28">
        <v>1542265.62</v>
      </c>
      <c r="K56" s="28">
        <v>612131.48</v>
      </c>
    </row>
    <row r="57" spans="2:11" s="2" customFormat="1" x14ac:dyDescent="0.2">
      <c r="B57" s="40"/>
      <c r="C57" s="41"/>
      <c r="D57" s="41"/>
      <c r="E57" s="41"/>
      <c r="F57" s="41"/>
      <c r="G57" s="42"/>
      <c r="H57" s="43"/>
      <c r="I57" s="33"/>
      <c r="J57" s="34"/>
      <c r="K57" s="34"/>
    </row>
    <row r="58" spans="2:11" ht="13.5" thickBot="1" x14ac:dyDescent="0.25">
      <c r="B58" s="44" t="s">
        <v>44</v>
      </c>
      <c r="C58" s="44"/>
      <c r="D58" s="44"/>
      <c r="E58" s="44"/>
      <c r="F58" s="44"/>
      <c r="G58" s="44"/>
      <c r="H58" s="44"/>
      <c r="I58" s="44"/>
      <c r="J58" s="45">
        <v>65142044.68</v>
      </c>
      <c r="K58" s="45">
        <v>63715926.350000001</v>
      </c>
    </row>
    <row r="59" spans="2:11" x14ac:dyDescent="0.2">
      <c r="B59" s="46"/>
      <c r="C59" s="46"/>
      <c r="D59" s="46"/>
      <c r="E59" s="46"/>
      <c r="F59" s="46"/>
      <c r="G59" s="46"/>
      <c r="I59" s="48"/>
      <c r="J59" s="48"/>
      <c r="K59" s="48"/>
    </row>
    <row r="60" spans="2:11" x14ac:dyDescent="0.2">
      <c r="B60" s="46"/>
      <c r="C60" s="46"/>
      <c r="D60" s="46"/>
      <c r="E60" s="46"/>
      <c r="F60" s="46"/>
      <c r="G60" s="46"/>
      <c r="I60" s="48"/>
      <c r="J60" s="48"/>
      <c r="K60" s="48"/>
    </row>
    <row r="61" spans="2:11" x14ac:dyDescent="0.2">
      <c r="H61" s="2"/>
      <c r="I61" s="6"/>
      <c r="J61" s="6"/>
    </row>
    <row r="62" spans="2:11" x14ac:dyDescent="0.2">
      <c r="B62" s="7"/>
      <c r="C62" s="8" t="s">
        <v>45</v>
      </c>
      <c r="D62" s="9"/>
      <c r="E62" s="9"/>
      <c r="F62" s="9"/>
      <c r="G62" s="9"/>
      <c r="H62" s="9"/>
      <c r="I62" s="10" t="s">
        <v>3</v>
      </c>
      <c r="J62" s="11">
        <v>44196</v>
      </c>
      <c r="K62" s="12" t="s">
        <v>4</v>
      </c>
    </row>
    <row r="63" spans="2:11" x14ac:dyDescent="0.2">
      <c r="B63" s="7"/>
      <c r="C63" s="8"/>
      <c r="D63" s="9"/>
      <c r="E63" s="9"/>
      <c r="F63" s="9"/>
      <c r="G63" s="9"/>
      <c r="H63" s="9"/>
      <c r="I63" s="10"/>
      <c r="J63" s="11"/>
      <c r="K63" s="12"/>
    </row>
    <row r="64" spans="2:11" ht="16.5" customHeight="1" x14ac:dyDescent="0.2">
      <c r="B64" s="13"/>
      <c r="C64" s="14" t="s">
        <v>46</v>
      </c>
      <c r="D64" s="15"/>
      <c r="E64" s="15"/>
      <c r="F64" s="15"/>
      <c r="G64" s="15"/>
      <c r="H64" s="16"/>
      <c r="I64" s="17"/>
      <c r="J64" s="18">
        <v>29370314.390000001</v>
      </c>
      <c r="K64" s="18">
        <v>28039920.68</v>
      </c>
    </row>
    <row r="65" spans="2:11" x14ac:dyDescent="0.2">
      <c r="B65" s="49"/>
      <c r="C65" s="37"/>
      <c r="D65" s="50"/>
      <c r="E65" s="50"/>
      <c r="F65" s="50"/>
      <c r="G65" s="51"/>
      <c r="I65" s="52"/>
      <c r="J65" s="53"/>
      <c r="K65" s="53"/>
    </row>
    <row r="66" spans="2:11" x14ac:dyDescent="0.2">
      <c r="B66" s="23"/>
      <c r="C66" s="3" t="s">
        <v>47</v>
      </c>
      <c r="D66" s="3"/>
      <c r="E66" s="46"/>
      <c r="G66" s="20"/>
      <c r="H66" s="48"/>
      <c r="I66" s="24" t="s">
        <v>48</v>
      </c>
      <c r="J66" s="25">
        <v>28803801.639999997</v>
      </c>
      <c r="K66" s="25">
        <v>27242506.670000002</v>
      </c>
    </row>
    <row r="67" spans="2:11" x14ac:dyDescent="0.2">
      <c r="B67" s="19"/>
      <c r="C67" s="54" t="s">
        <v>49</v>
      </c>
      <c r="D67" s="35" t="s">
        <v>50</v>
      </c>
      <c r="E67" s="3"/>
      <c r="G67" s="20"/>
      <c r="H67" s="48"/>
      <c r="I67" s="24"/>
      <c r="J67" s="25">
        <v>612027.74</v>
      </c>
      <c r="K67" s="25">
        <v>612027.74</v>
      </c>
    </row>
    <row r="68" spans="2:11" x14ac:dyDescent="0.2">
      <c r="B68" s="19"/>
      <c r="D68" s="27" t="s">
        <v>12</v>
      </c>
      <c r="E68" s="1" t="s">
        <v>51</v>
      </c>
      <c r="G68" s="20"/>
      <c r="I68" s="21"/>
      <c r="J68" s="28">
        <v>612027.74</v>
      </c>
      <c r="K68" s="28">
        <v>612027.74</v>
      </c>
    </row>
    <row r="69" spans="2:11" x14ac:dyDescent="0.2">
      <c r="B69" s="19"/>
      <c r="C69" s="54" t="s">
        <v>52</v>
      </c>
      <c r="D69" s="35" t="s">
        <v>53</v>
      </c>
      <c r="E69" s="3"/>
      <c r="G69" s="20"/>
      <c r="H69" s="48"/>
      <c r="I69" s="24"/>
      <c r="J69" s="25">
        <v>26605298.489999998</v>
      </c>
      <c r="K69" s="25">
        <v>26605298.489999998</v>
      </c>
    </row>
    <row r="70" spans="2:11" x14ac:dyDescent="0.2">
      <c r="B70" s="19"/>
      <c r="C70" s="54" t="s">
        <v>54</v>
      </c>
      <c r="D70" s="35" t="s">
        <v>55</v>
      </c>
      <c r="E70" s="3"/>
      <c r="G70" s="20"/>
      <c r="H70" s="48"/>
      <c r="I70" s="24"/>
      <c r="J70" s="25">
        <v>4311018.9700000007</v>
      </c>
      <c r="K70" s="25">
        <v>4387677.9800000004</v>
      </c>
    </row>
    <row r="71" spans="2:11" x14ac:dyDescent="0.2">
      <c r="B71" s="19"/>
      <c r="D71" s="27" t="s">
        <v>12</v>
      </c>
      <c r="E71" s="1" t="s">
        <v>56</v>
      </c>
      <c r="G71" s="20"/>
      <c r="I71" s="21"/>
      <c r="J71" s="28">
        <v>118836.25</v>
      </c>
      <c r="K71" s="28">
        <v>118836.25</v>
      </c>
    </row>
    <row r="72" spans="2:11" x14ac:dyDescent="0.2">
      <c r="B72" s="19"/>
      <c r="D72" s="27" t="s">
        <v>14</v>
      </c>
      <c r="E72" s="1" t="s">
        <v>57</v>
      </c>
      <c r="G72" s="20"/>
      <c r="I72" s="21"/>
      <c r="J72" s="28">
        <v>4192182.7200000007</v>
      </c>
      <c r="K72" s="28">
        <v>4268841.7300000004</v>
      </c>
    </row>
    <row r="73" spans="2:11" x14ac:dyDescent="0.2">
      <c r="B73" s="19"/>
      <c r="C73" s="54" t="s">
        <v>58</v>
      </c>
      <c r="D73" s="35" t="s">
        <v>59</v>
      </c>
      <c r="E73" s="3"/>
      <c r="G73" s="20"/>
      <c r="H73" s="48"/>
      <c r="I73" s="24"/>
      <c r="J73" s="25">
        <v>-493335.98999999993</v>
      </c>
      <c r="K73" s="25">
        <v>-622687.03</v>
      </c>
    </row>
    <row r="74" spans="2:11" x14ac:dyDescent="0.2">
      <c r="B74" s="19"/>
      <c r="C74" s="54" t="s">
        <v>60</v>
      </c>
      <c r="D74" s="35" t="s">
        <v>61</v>
      </c>
      <c r="E74" s="3"/>
      <c r="G74" s="20"/>
      <c r="H74" s="48"/>
      <c r="I74" s="24"/>
      <c r="J74" s="25">
        <v>-3739810.51</v>
      </c>
      <c r="K74" s="25">
        <v>-4076273.52</v>
      </c>
    </row>
    <row r="75" spans="2:11" x14ac:dyDescent="0.2">
      <c r="B75" s="19"/>
      <c r="D75" s="27" t="s">
        <v>14</v>
      </c>
      <c r="E75" s="1" t="s">
        <v>62</v>
      </c>
      <c r="G75" s="20"/>
      <c r="I75" s="21"/>
      <c r="J75" s="28">
        <v>-3739810.51</v>
      </c>
      <c r="K75" s="28">
        <v>-4076273.52</v>
      </c>
    </row>
    <row r="76" spans="2:11" x14ac:dyDescent="0.2">
      <c r="B76" s="19"/>
      <c r="C76" s="54" t="s">
        <v>63</v>
      </c>
      <c r="D76" s="35" t="s">
        <v>64</v>
      </c>
      <c r="G76" s="20"/>
      <c r="H76" s="48"/>
      <c r="I76" s="24"/>
      <c r="J76" s="25">
        <v>1503774.53</v>
      </c>
      <c r="K76" s="25">
        <v>366463.01</v>
      </c>
    </row>
    <row r="77" spans="2:11" x14ac:dyDescent="0.2">
      <c r="B77" s="19"/>
      <c r="D77" s="35"/>
      <c r="G77" s="20"/>
      <c r="H77" s="48"/>
      <c r="I77" s="24"/>
      <c r="J77" s="25"/>
      <c r="K77" s="25"/>
    </row>
    <row r="78" spans="2:11" x14ac:dyDescent="0.2">
      <c r="B78" s="23"/>
      <c r="C78" s="3" t="s">
        <v>65</v>
      </c>
      <c r="D78" s="55"/>
      <c r="G78" s="20"/>
      <c r="H78" s="48"/>
      <c r="I78" s="24"/>
      <c r="J78" s="25">
        <v>-12968.43</v>
      </c>
      <c r="K78" s="25">
        <v>-12968.45</v>
      </c>
    </row>
    <row r="79" spans="2:11" x14ac:dyDescent="0.2">
      <c r="B79" s="19"/>
      <c r="D79" s="35" t="s">
        <v>66</v>
      </c>
      <c r="G79" s="20"/>
      <c r="I79" s="21"/>
      <c r="J79" s="28">
        <v>-12968.45</v>
      </c>
      <c r="K79" s="28">
        <v>-12968.45</v>
      </c>
    </row>
    <row r="80" spans="2:11" x14ac:dyDescent="0.2">
      <c r="B80" s="19"/>
      <c r="D80" s="55"/>
      <c r="G80" s="20"/>
      <c r="I80" s="21"/>
      <c r="J80" s="28"/>
      <c r="K80" s="28"/>
    </row>
    <row r="81" spans="2:11" x14ac:dyDescent="0.2">
      <c r="B81" s="23"/>
      <c r="C81" s="3" t="s">
        <v>67</v>
      </c>
      <c r="G81" s="20"/>
      <c r="H81" s="48"/>
      <c r="I81" s="24">
        <v>15</v>
      </c>
      <c r="J81" s="25">
        <v>584309.59</v>
      </c>
      <c r="K81" s="25">
        <v>810382.46</v>
      </c>
    </row>
    <row r="82" spans="2:11" x14ac:dyDescent="0.2">
      <c r="B82" s="56"/>
      <c r="C82" s="57"/>
      <c r="D82" s="31"/>
      <c r="E82" s="31"/>
      <c r="F82" s="31"/>
      <c r="G82" s="32"/>
      <c r="I82" s="33"/>
      <c r="J82" s="34"/>
      <c r="K82" s="34"/>
    </row>
    <row r="83" spans="2:11" ht="16.5" customHeight="1" x14ac:dyDescent="0.2">
      <c r="B83" s="13"/>
      <c r="C83" s="14" t="s">
        <v>68</v>
      </c>
      <c r="D83" s="15"/>
      <c r="E83" s="15"/>
      <c r="F83" s="15"/>
      <c r="G83" s="15"/>
      <c r="H83" s="16"/>
      <c r="I83" s="17"/>
      <c r="J83" s="18">
        <v>9227834.0799999982</v>
      </c>
      <c r="K83" s="18">
        <v>11483242</v>
      </c>
    </row>
    <row r="84" spans="2:11" x14ac:dyDescent="0.2">
      <c r="B84" s="36"/>
      <c r="C84" s="37"/>
      <c r="D84" s="37"/>
      <c r="E84" s="37"/>
      <c r="F84" s="37"/>
      <c r="G84" s="38"/>
      <c r="I84" s="39"/>
      <c r="J84" s="22"/>
      <c r="K84" s="22"/>
    </row>
    <row r="85" spans="2:11" x14ac:dyDescent="0.2">
      <c r="B85" s="19"/>
      <c r="C85" s="3" t="s">
        <v>69</v>
      </c>
      <c r="G85" s="20"/>
      <c r="H85" s="48"/>
      <c r="I85" s="24">
        <v>8</v>
      </c>
      <c r="J85" s="25">
        <v>4825674.6499999985</v>
      </c>
      <c r="K85" s="25">
        <v>7372855.4900000002</v>
      </c>
    </row>
    <row r="86" spans="2:11" x14ac:dyDescent="0.2">
      <c r="B86" s="19"/>
      <c r="C86" s="27" t="s">
        <v>14</v>
      </c>
      <c r="D86" s="58" t="s">
        <v>70</v>
      </c>
      <c r="G86" s="20"/>
      <c r="I86" s="21"/>
      <c r="J86" s="28">
        <v>1537423.2300000004</v>
      </c>
      <c r="K86" s="28">
        <v>5066120.68</v>
      </c>
    </row>
    <row r="87" spans="2:11" x14ac:dyDescent="0.2">
      <c r="B87" s="19"/>
      <c r="C87" s="27" t="s">
        <v>16</v>
      </c>
      <c r="D87" s="58" t="s">
        <v>71</v>
      </c>
      <c r="G87" s="20"/>
      <c r="I87" s="21"/>
      <c r="J87" s="28">
        <v>2852400.1699999985</v>
      </c>
      <c r="K87" s="28">
        <v>2120723.73</v>
      </c>
    </row>
    <row r="88" spans="2:11" x14ac:dyDescent="0.2">
      <c r="B88" s="19"/>
      <c r="C88" s="27" t="s">
        <v>9</v>
      </c>
      <c r="D88" s="58" t="s">
        <v>72</v>
      </c>
      <c r="G88" s="20"/>
      <c r="I88" s="21"/>
      <c r="J88" s="28">
        <v>435851.25</v>
      </c>
      <c r="K88" s="28">
        <v>186011.08</v>
      </c>
    </row>
    <row r="89" spans="2:11" x14ac:dyDescent="0.2">
      <c r="B89" s="23"/>
      <c r="C89" s="46"/>
      <c r="D89" s="35"/>
      <c r="E89" s="3"/>
      <c r="F89" s="3"/>
      <c r="G89" s="59"/>
      <c r="H89" s="48"/>
      <c r="I89" s="24"/>
      <c r="J89" s="25"/>
      <c r="K89" s="25"/>
    </row>
    <row r="90" spans="2:11" x14ac:dyDescent="0.2">
      <c r="B90" s="23"/>
      <c r="C90" s="35" t="s">
        <v>73</v>
      </c>
      <c r="D90" s="3"/>
      <c r="E90" s="3"/>
      <c r="F90" s="3"/>
      <c r="G90" s="59"/>
      <c r="H90" s="48"/>
      <c r="I90" s="24" t="s">
        <v>23</v>
      </c>
      <c r="J90" s="25">
        <v>3867130.56</v>
      </c>
      <c r="K90" s="25">
        <v>3500000</v>
      </c>
    </row>
    <row r="91" spans="2:11" x14ac:dyDescent="0.2">
      <c r="B91" s="23"/>
      <c r="C91" s="35"/>
      <c r="D91" s="3"/>
      <c r="E91" s="3"/>
      <c r="F91" s="3"/>
      <c r="G91" s="59"/>
      <c r="H91" s="48"/>
      <c r="I91" s="24"/>
      <c r="J91" s="25"/>
      <c r="K91" s="25"/>
    </row>
    <row r="92" spans="2:11" x14ac:dyDescent="0.2">
      <c r="B92" s="23"/>
      <c r="C92" s="35" t="s">
        <v>74</v>
      </c>
      <c r="D92" s="3"/>
      <c r="E92" s="3"/>
      <c r="F92" s="3"/>
      <c r="G92" s="59"/>
      <c r="H92" s="48"/>
      <c r="I92" s="24">
        <v>11</v>
      </c>
      <c r="J92" s="25">
        <v>535028.87</v>
      </c>
      <c r="K92" s="25">
        <v>610386.51</v>
      </c>
    </row>
    <row r="93" spans="2:11" x14ac:dyDescent="0.2">
      <c r="B93" s="60"/>
      <c r="C93" s="61"/>
      <c r="D93" s="62"/>
      <c r="E93" s="62"/>
      <c r="F93" s="62"/>
      <c r="G93" s="63"/>
      <c r="H93" s="2"/>
      <c r="I93" s="64"/>
      <c r="J93" s="65"/>
      <c r="K93" s="65"/>
    </row>
    <row r="94" spans="2:11" ht="16.5" customHeight="1" x14ac:dyDescent="0.2">
      <c r="B94" s="13"/>
      <c r="C94" s="14" t="s">
        <v>75</v>
      </c>
      <c r="D94" s="15"/>
      <c r="E94" s="15"/>
      <c r="F94" s="15"/>
      <c r="G94" s="15"/>
      <c r="H94" s="16"/>
      <c r="I94" s="17"/>
      <c r="J94" s="18">
        <v>26543896.210000001</v>
      </c>
      <c r="K94" s="18">
        <v>24192763.670000002</v>
      </c>
    </row>
    <row r="95" spans="2:11" ht="12" customHeight="1" x14ac:dyDescent="0.2">
      <c r="B95" s="36"/>
      <c r="C95" s="37"/>
      <c r="D95" s="37"/>
      <c r="E95" s="37"/>
      <c r="F95" s="37"/>
      <c r="G95" s="38"/>
      <c r="I95" s="39"/>
      <c r="J95" s="22"/>
      <c r="K95" s="22"/>
    </row>
    <row r="96" spans="2:11" ht="12" customHeight="1" x14ac:dyDescent="0.2">
      <c r="B96" s="19"/>
      <c r="C96" s="3" t="s">
        <v>76</v>
      </c>
      <c r="G96" s="20"/>
      <c r="I96" s="24">
        <v>13</v>
      </c>
      <c r="J96" s="25">
        <v>7204.07</v>
      </c>
      <c r="K96" s="25">
        <v>7204.07</v>
      </c>
    </row>
    <row r="97" spans="2:11" ht="12" customHeight="1" x14ac:dyDescent="0.2">
      <c r="B97" s="19"/>
      <c r="C97" s="3"/>
      <c r="G97" s="20"/>
      <c r="I97" s="21"/>
      <c r="J97" s="28"/>
      <c r="K97" s="28"/>
    </row>
    <row r="98" spans="2:11" ht="12" customHeight="1" x14ac:dyDescent="0.2">
      <c r="B98" s="19"/>
      <c r="C98" s="3" t="s">
        <v>77</v>
      </c>
      <c r="G98" s="20"/>
      <c r="H98" s="48"/>
      <c r="I98" s="24">
        <v>8</v>
      </c>
      <c r="J98" s="25">
        <v>9175496.7299999986</v>
      </c>
      <c r="K98" s="25">
        <v>4705020.41</v>
      </c>
    </row>
    <row r="99" spans="2:11" ht="12" customHeight="1" x14ac:dyDescent="0.2">
      <c r="B99" s="19"/>
      <c r="C99" s="27" t="s">
        <v>14</v>
      </c>
      <c r="D99" s="1" t="s">
        <v>78</v>
      </c>
      <c r="G99" s="20"/>
      <c r="I99" s="21"/>
      <c r="J99" s="28">
        <v>7609120.1599999992</v>
      </c>
      <c r="K99" s="28">
        <v>3496502.16</v>
      </c>
    </row>
    <row r="100" spans="2:11" ht="12" customHeight="1" x14ac:dyDescent="0.2">
      <c r="B100" s="19"/>
      <c r="C100" s="27" t="s">
        <v>16</v>
      </c>
      <c r="D100" s="1" t="s">
        <v>71</v>
      </c>
      <c r="G100" s="20"/>
      <c r="I100" s="21"/>
      <c r="J100" s="28">
        <v>746678.24999999942</v>
      </c>
      <c r="K100" s="28">
        <v>516657.73</v>
      </c>
    </row>
    <row r="101" spans="2:11" ht="12" customHeight="1" x14ac:dyDescent="0.2">
      <c r="B101" s="19"/>
      <c r="C101" s="27" t="s">
        <v>9</v>
      </c>
      <c r="D101" s="1" t="s">
        <v>72</v>
      </c>
      <c r="G101" s="20"/>
      <c r="I101" s="21"/>
      <c r="J101" s="28">
        <v>819698.32000000007</v>
      </c>
      <c r="K101" s="28">
        <v>691860.52</v>
      </c>
    </row>
    <row r="102" spans="2:11" ht="12" customHeight="1" x14ac:dyDescent="0.2">
      <c r="B102" s="19"/>
      <c r="C102" s="55"/>
      <c r="G102" s="20"/>
      <c r="I102" s="21"/>
      <c r="J102" s="28"/>
      <c r="K102" s="28"/>
    </row>
    <row r="103" spans="2:11" ht="12" customHeight="1" x14ac:dyDescent="0.2">
      <c r="B103" s="19"/>
      <c r="C103" s="35" t="s">
        <v>79</v>
      </c>
      <c r="D103" s="58"/>
      <c r="G103" s="20"/>
      <c r="H103" s="48"/>
      <c r="I103" s="24" t="s">
        <v>23</v>
      </c>
      <c r="J103" s="25">
        <v>3695847.8999999994</v>
      </c>
      <c r="K103" s="25">
        <v>2535792.04</v>
      </c>
    </row>
    <row r="104" spans="2:11" ht="12" customHeight="1" x14ac:dyDescent="0.2">
      <c r="B104" s="19"/>
      <c r="C104" s="55"/>
      <c r="D104" s="58"/>
      <c r="G104" s="20"/>
      <c r="I104" s="21"/>
      <c r="J104" s="28"/>
      <c r="K104" s="28"/>
    </row>
    <row r="105" spans="2:11" ht="12" customHeight="1" x14ac:dyDescent="0.2">
      <c r="B105" s="19"/>
      <c r="C105" s="35" t="s">
        <v>80</v>
      </c>
      <c r="D105" s="3"/>
      <c r="G105" s="20"/>
      <c r="H105" s="48"/>
      <c r="I105" s="24">
        <v>8</v>
      </c>
      <c r="J105" s="25">
        <v>13665347.51</v>
      </c>
      <c r="K105" s="25">
        <v>16944747.149999999</v>
      </c>
    </row>
    <row r="106" spans="2:11" ht="12" customHeight="1" x14ac:dyDescent="0.2">
      <c r="B106" s="19"/>
      <c r="C106" s="27" t="s">
        <v>12</v>
      </c>
      <c r="D106" s="58" t="s">
        <v>81</v>
      </c>
      <c r="G106" s="20"/>
      <c r="I106" s="21"/>
      <c r="J106" s="28">
        <v>4938032.04</v>
      </c>
      <c r="K106" s="28">
        <v>7092429.0700000003</v>
      </c>
    </row>
    <row r="107" spans="2:11" ht="12" customHeight="1" x14ac:dyDescent="0.2">
      <c r="B107" s="19"/>
      <c r="C107" s="27" t="s">
        <v>14</v>
      </c>
      <c r="D107" s="58" t="s">
        <v>82</v>
      </c>
      <c r="G107" s="20"/>
      <c r="I107" s="21"/>
      <c r="J107" s="28">
        <v>7830647.3399999999</v>
      </c>
      <c r="K107" s="28">
        <v>9076725.0500000007</v>
      </c>
    </row>
    <row r="108" spans="2:11" ht="12" customHeight="1" x14ac:dyDescent="0.2">
      <c r="B108" s="19"/>
      <c r="C108" s="27" t="s">
        <v>16</v>
      </c>
      <c r="D108" s="58" t="s">
        <v>83</v>
      </c>
      <c r="G108" s="20"/>
      <c r="I108" s="21"/>
      <c r="J108" s="28">
        <v>82902.850000000006</v>
      </c>
      <c r="K108" s="28">
        <v>177672.78</v>
      </c>
    </row>
    <row r="109" spans="2:11" ht="12" customHeight="1" x14ac:dyDescent="0.2">
      <c r="B109" s="19"/>
      <c r="C109" s="27" t="s">
        <v>7</v>
      </c>
      <c r="D109" s="58" t="s">
        <v>84</v>
      </c>
      <c r="G109" s="20"/>
      <c r="I109" s="21"/>
      <c r="J109" s="28">
        <v>415082.30000000005</v>
      </c>
      <c r="K109" s="28">
        <v>231191.16</v>
      </c>
    </row>
    <row r="110" spans="2:11" ht="12" customHeight="1" x14ac:dyDescent="0.2">
      <c r="B110" s="23"/>
      <c r="C110" s="27" t="s">
        <v>31</v>
      </c>
      <c r="D110" s="58" t="s">
        <v>85</v>
      </c>
      <c r="G110" s="20"/>
      <c r="I110" s="21"/>
      <c r="J110" s="28">
        <v>398682.98</v>
      </c>
      <c r="K110" s="28">
        <v>366729.09</v>
      </c>
    </row>
    <row r="111" spans="2:11" ht="12" customHeight="1" x14ac:dyDescent="0.2">
      <c r="B111" s="66"/>
      <c r="C111" s="67"/>
      <c r="D111" s="68"/>
      <c r="E111" s="41"/>
      <c r="F111" s="41"/>
      <c r="G111" s="42"/>
      <c r="H111" s="69"/>
      <c r="I111" s="64"/>
      <c r="J111" s="65"/>
      <c r="K111" s="65"/>
    </row>
    <row r="112" spans="2:11" ht="13.5" thickBot="1" x14ac:dyDescent="0.25">
      <c r="B112" s="44" t="s">
        <v>86</v>
      </c>
      <c r="C112" s="44"/>
      <c r="D112" s="44"/>
      <c r="E112" s="44"/>
      <c r="F112" s="44"/>
      <c r="G112" s="44"/>
      <c r="H112" s="44"/>
      <c r="I112" s="44"/>
      <c r="J112" s="45">
        <v>65142044.68</v>
      </c>
      <c r="K112" s="45">
        <v>63715926.350000001</v>
      </c>
    </row>
    <row r="113" spans="9:11" x14ac:dyDescent="0.2">
      <c r="I113" s="47"/>
      <c r="J113" s="47"/>
      <c r="K113" s="47"/>
    </row>
    <row r="114" spans="9:11" x14ac:dyDescent="0.2">
      <c r="I114" s="47"/>
      <c r="J114" s="47"/>
      <c r="K114" s="47"/>
    </row>
    <row r="115" spans="9:11" x14ac:dyDescent="0.2"/>
    <row r="116" spans="9:11" x14ac:dyDescent="0.2"/>
    <row r="117" spans="9:11" x14ac:dyDescent="0.2"/>
    <row r="118" spans="9:11" x14ac:dyDescent="0.2"/>
    <row r="119" spans="9:11" x14ac:dyDescent="0.2"/>
    <row r="120" spans="9:11" x14ac:dyDescent="0.2"/>
    <row r="121" spans="9:11" hidden="1" x14ac:dyDescent="0.2"/>
    <row r="122" spans="9:11" hidden="1" x14ac:dyDescent="0.2"/>
    <row r="123" spans="9:11" hidden="1" x14ac:dyDescent="0.2"/>
  </sheetData>
  <mergeCells count="2">
    <mergeCell ref="B58:I58"/>
    <mergeCell ref="B112:I112"/>
  </mergeCells>
  <pageMargins left="0.75" right="0.75" top="1" bottom="1" header="0" footer="0"/>
  <pageSetup paperSize="9" scale="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AF3-0FF7-4B82-B7A5-504537FD0D67}">
  <sheetPr>
    <pageSetUpPr fitToPage="1"/>
  </sheetPr>
  <dimension ref="A1:K104"/>
  <sheetViews>
    <sheetView showGridLines="0" zoomScale="140" zoomScaleNormal="140" zoomScaleSheetLayoutView="100" workbookViewId="0"/>
  </sheetViews>
  <sheetFormatPr baseColWidth="10" defaultColWidth="0" defaultRowHeight="12.75" zeroHeight="1" x14ac:dyDescent="0.2"/>
  <cols>
    <col min="1" max="1" width="3.42578125" style="70" customWidth="1"/>
    <col min="2" max="2" width="1.85546875" style="70" customWidth="1"/>
    <col min="3" max="3" width="4" style="70" customWidth="1"/>
    <col min="4" max="4" width="14.5703125" style="70" customWidth="1"/>
    <col min="5" max="5" width="14.7109375" style="70" customWidth="1"/>
    <col min="6" max="6" width="9" style="70" customWidth="1"/>
    <col min="7" max="7" width="13" style="70" customWidth="1"/>
    <col min="8" max="8" width="12.7109375" style="70" customWidth="1"/>
    <col min="9" max="10" width="15.28515625" style="70" customWidth="1"/>
    <col min="11" max="11" width="4.85546875" style="70" customWidth="1"/>
    <col min="12" max="16384" width="11.42578125" style="70" hidden="1"/>
  </cols>
  <sheetData>
    <row r="1" spans="2:10" x14ac:dyDescent="0.2"/>
    <row r="2" spans="2:10" x14ac:dyDescent="0.2">
      <c r="B2" s="71" t="str">
        <f>+'BCE IND'!B2</f>
        <v>Griño Ecologic, S.A.</v>
      </c>
    </row>
    <row r="3" spans="2:10" s="1" customFormat="1" x14ac:dyDescent="0.2">
      <c r="H3" s="6"/>
      <c r="I3" s="6"/>
      <c r="J3" s="2"/>
    </row>
    <row r="4" spans="2:10" s="4" customFormat="1" ht="18.75" x14ac:dyDescent="0.3">
      <c r="B4" s="4" t="s">
        <v>87</v>
      </c>
      <c r="H4" s="5"/>
      <c r="I4" s="5"/>
      <c r="J4" s="5"/>
    </row>
    <row r="5" spans="2:10" ht="12" customHeight="1" x14ac:dyDescent="0.2">
      <c r="B5" s="1"/>
    </row>
    <row r="6" spans="2:10" ht="2.1" customHeight="1" x14ac:dyDescent="0.3">
      <c r="B6" s="72"/>
      <c r="C6" s="72"/>
      <c r="D6" s="72"/>
      <c r="E6" s="72"/>
      <c r="F6" s="72"/>
      <c r="G6" s="72"/>
      <c r="H6" s="74" t="s">
        <v>88</v>
      </c>
      <c r="I6" s="74" t="s">
        <v>89</v>
      </c>
      <c r="J6" s="74" t="s">
        <v>89</v>
      </c>
    </row>
    <row r="7" spans="2:10" ht="12" customHeight="1" x14ac:dyDescent="0.2">
      <c r="B7" s="75"/>
      <c r="C7" s="76"/>
      <c r="D7" s="76"/>
      <c r="E7" s="76"/>
      <c r="F7" s="76"/>
      <c r="G7" s="76"/>
      <c r="H7" s="78" t="s">
        <v>3</v>
      </c>
      <c r="I7" s="11" t="s">
        <v>90</v>
      </c>
      <c r="J7" s="12" t="s">
        <v>91</v>
      </c>
    </row>
    <row r="8" spans="2:10" x14ac:dyDescent="0.2">
      <c r="B8" s="75"/>
      <c r="C8" s="76"/>
      <c r="D8" s="76"/>
      <c r="E8" s="76"/>
      <c r="F8" s="76"/>
      <c r="G8" s="76"/>
      <c r="H8" s="78"/>
      <c r="I8" s="11"/>
      <c r="J8" s="12"/>
    </row>
    <row r="9" spans="2:10" x14ac:dyDescent="0.2">
      <c r="B9" s="79"/>
      <c r="C9" s="80"/>
      <c r="D9" s="81"/>
      <c r="E9" s="81"/>
      <c r="F9" s="81"/>
      <c r="G9" s="82"/>
      <c r="H9" s="83"/>
      <c r="I9" s="84"/>
      <c r="J9" s="84"/>
    </row>
    <row r="10" spans="2:10" ht="15" x14ac:dyDescent="0.25">
      <c r="B10" s="85"/>
      <c r="C10" s="86" t="s">
        <v>92</v>
      </c>
      <c r="D10" s="47"/>
      <c r="E10" s="47"/>
      <c r="F10" s="47"/>
      <c r="G10" s="87"/>
      <c r="H10" s="88"/>
      <c r="I10" s="89"/>
      <c r="J10" s="89"/>
    </row>
    <row r="11" spans="2:10" x14ac:dyDescent="0.2">
      <c r="B11" s="90"/>
      <c r="G11" s="91"/>
      <c r="H11" s="88"/>
      <c r="I11" s="89"/>
      <c r="J11" s="89"/>
    </row>
    <row r="12" spans="2:10" x14ac:dyDescent="0.2">
      <c r="B12" s="92"/>
      <c r="C12" s="71" t="s">
        <v>93</v>
      </c>
      <c r="E12" s="71"/>
      <c r="G12" s="91"/>
      <c r="H12" s="93">
        <v>20</v>
      </c>
      <c r="I12" s="25">
        <v>48592747.769999996</v>
      </c>
      <c r="J12" s="25">
        <v>47389798.289999999</v>
      </c>
    </row>
    <row r="13" spans="2:10" x14ac:dyDescent="0.2">
      <c r="B13" s="94"/>
      <c r="C13" s="95" t="s">
        <v>94</v>
      </c>
      <c r="D13" s="70" t="s">
        <v>95</v>
      </c>
      <c r="G13" s="91"/>
      <c r="H13" s="88"/>
      <c r="I13" s="28">
        <v>405.63</v>
      </c>
      <c r="J13" s="28">
        <v>139439.54999999999</v>
      </c>
    </row>
    <row r="14" spans="2:10" x14ac:dyDescent="0.2">
      <c r="B14" s="94"/>
      <c r="C14" s="95" t="s">
        <v>96</v>
      </c>
      <c r="D14" s="70" t="s">
        <v>97</v>
      </c>
      <c r="G14" s="91"/>
      <c r="H14" s="88"/>
      <c r="I14" s="28">
        <v>48592342.139999993</v>
      </c>
      <c r="J14" s="28">
        <v>47250358.740000002</v>
      </c>
    </row>
    <row r="15" spans="2:10" ht="3" customHeight="1" x14ac:dyDescent="0.2">
      <c r="B15" s="94"/>
      <c r="C15" s="95"/>
      <c r="G15" s="91"/>
      <c r="H15" s="88"/>
      <c r="I15" s="28"/>
      <c r="J15" s="28"/>
    </row>
    <row r="16" spans="2:10" x14ac:dyDescent="0.2">
      <c r="B16" s="92"/>
      <c r="C16" s="71" t="s">
        <v>98</v>
      </c>
      <c r="G16" s="91"/>
      <c r="H16" s="93"/>
      <c r="I16" s="25">
        <v>267042.76</v>
      </c>
      <c r="J16" s="25">
        <v>289745.94</v>
      </c>
    </row>
    <row r="17" spans="2:10" ht="3" customHeight="1" x14ac:dyDescent="0.2">
      <c r="B17" s="94"/>
      <c r="C17" s="95"/>
      <c r="G17" s="91"/>
      <c r="H17" s="88"/>
      <c r="I17" s="28"/>
      <c r="J17" s="28"/>
    </row>
    <row r="18" spans="2:10" x14ac:dyDescent="0.2">
      <c r="B18" s="92"/>
      <c r="C18" s="71" t="s">
        <v>99</v>
      </c>
      <c r="G18" s="91"/>
      <c r="H18" s="93"/>
      <c r="I18" s="25">
        <v>-23248159.199999999</v>
      </c>
      <c r="J18" s="25">
        <v>-24075204.739999998</v>
      </c>
    </row>
    <row r="19" spans="2:10" x14ac:dyDescent="0.2">
      <c r="B19" s="94"/>
      <c r="C19" s="95" t="s">
        <v>94</v>
      </c>
      <c r="D19" s="70" t="s">
        <v>100</v>
      </c>
      <c r="G19" s="91"/>
      <c r="H19" s="88" t="s">
        <v>101</v>
      </c>
      <c r="I19" s="28">
        <v>-169928.18</v>
      </c>
      <c r="J19" s="28">
        <v>-409484.94</v>
      </c>
    </row>
    <row r="20" spans="2:10" x14ac:dyDescent="0.2">
      <c r="B20" s="94"/>
      <c r="C20" s="95" t="s">
        <v>96</v>
      </c>
      <c r="D20" s="70" t="s">
        <v>102</v>
      </c>
      <c r="G20" s="91"/>
      <c r="H20" s="88" t="s">
        <v>103</v>
      </c>
      <c r="I20" s="28">
        <v>-3735975.32</v>
      </c>
      <c r="J20" s="28">
        <v>-3938815.28</v>
      </c>
    </row>
    <row r="21" spans="2:10" x14ac:dyDescent="0.2">
      <c r="B21" s="94"/>
      <c r="C21" s="95" t="s">
        <v>104</v>
      </c>
      <c r="D21" s="70" t="s">
        <v>105</v>
      </c>
      <c r="G21" s="91"/>
      <c r="H21" s="88"/>
      <c r="I21" s="28">
        <v>-19342255.699999999</v>
      </c>
      <c r="J21" s="28">
        <v>-19726904.52</v>
      </c>
    </row>
    <row r="22" spans="2:10" ht="3" customHeight="1" x14ac:dyDescent="0.2">
      <c r="B22" s="94"/>
      <c r="C22" s="95"/>
      <c r="G22" s="91"/>
      <c r="H22" s="88"/>
      <c r="I22" s="28"/>
      <c r="J22" s="28"/>
    </row>
    <row r="23" spans="2:10" x14ac:dyDescent="0.2">
      <c r="B23" s="92"/>
      <c r="C23" s="71" t="s">
        <v>106</v>
      </c>
      <c r="G23" s="91"/>
      <c r="H23" s="93"/>
      <c r="I23" s="25">
        <v>13899.82</v>
      </c>
      <c r="J23" s="25">
        <v>11072.74</v>
      </c>
    </row>
    <row r="24" spans="2:10" x14ac:dyDescent="0.2">
      <c r="B24" s="94"/>
      <c r="C24" s="95" t="s">
        <v>94</v>
      </c>
      <c r="D24" s="70" t="s">
        <v>107</v>
      </c>
      <c r="G24" s="91"/>
      <c r="H24" s="88"/>
      <c r="I24" s="28">
        <v>13899.82</v>
      </c>
      <c r="J24" s="28">
        <v>11072.74</v>
      </c>
    </row>
    <row r="25" spans="2:10" ht="3" customHeight="1" x14ac:dyDescent="0.2">
      <c r="B25" s="94"/>
      <c r="C25" s="95"/>
      <c r="G25" s="91"/>
      <c r="H25" s="88"/>
      <c r="I25" s="28"/>
      <c r="J25" s="28"/>
    </row>
    <row r="26" spans="2:10" x14ac:dyDescent="0.2">
      <c r="B26" s="92"/>
      <c r="C26" s="71" t="s">
        <v>108</v>
      </c>
      <c r="G26" s="91"/>
      <c r="H26" s="93"/>
      <c r="I26" s="25">
        <v>-9251574.8300000001</v>
      </c>
      <c r="J26" s="25">
        <v>-9185948.3699999992</v>
      </c>
    </row>
    <row r="27" spans="2:10" x14ac:dyDescent="0.2">
      <c r="B27" s="94"/>
      <c r="C27" s="95" t="s">
        <v>94</v>
      </c>
      <c r="D27" s="70" t="s">
        <v>109</v>
      </c>
      <c r="G27" s="91"/>
      <c r="H27" s="88"/>
      <c r="I27" s="28">
        <v>-6963695.9400000004</v>
      </c>
      <c r="J27" s="28">
        <v>-6932013.96</v>
      </c>
    </row>
    <row r="28" spans="2:10" x14ac:dyDescent="0.2">
      <c r="B28" s="94"/>
      <c r="C28" s="95" t="s">
        <v>96</v>
      </c>
      <c r="D28" s="70" t="s">
        <v>110</v>
      </c>
      <c r="G28" s="91"/>
      <c r="H28" s="88" t="s">
        <v>111</v>
      </c>
      <c r="I28" s="28">
        <v>-2287878.89</v>
      </c>
      <c r="J28" s="28">
        <v>-2253934.41</v>
      </c>
    </row>
    <row r="29" spans="2:10" ht="3" customHeight="1" x14ac:dyDescent="0.2">
      <c r="B29" s="94"/>
      <c r="C29" s="95"/>
      <c r="G29" s="91"/>
      <c r="H29" s="88"/>
      <c r="I29" s="28"/>
      <c r="J29" s="28"/>
    </row>
    <row r="30" spans="2:10" x14ac:dyDescent="0.2">
      <c r="B30" s="92"/>
      <c r="C30" s="96" t="s">
        <v>112</v>
      </c>
      <c r="G30" s="91"/>
      <c r="H30" s="93"/>
      <c r="I30" s="25">
        <v>-7978607.4700000007</v>
      </c>
      <c r="J30" s="25">
        <v>-8330141.3899999997</v>
      </c>
    </row>
    <row r="31" spans="2:10" x14ac:dyDescent="0.2">
      <c r="B31" s="94"/>
      <c r="C31" s="95" t="s">
        <v>94</v>
      </c>
      <c r="D31" s="70" t="s">
        <v>113</v>
      </c>
      <c r="G31" s="91"/>
      <c r="H31" s="88"/>
      <c r="I31" s="28">
        <v>-7806407.8000000007</v>
      </c>
      <c r="J31" s="28">
        <v>-8028783.0099999998</v>
      </c>
    </row>
    <row r="32" spans="2:10" x14ac:dyDescent="0.2">
      <c r="B32" s="94"/>
      <c r="C32" s="95" t="s">
        <v>96</v>
      </c>
      <c r="D32" s="70" t="s">
        <v>114</v>
      </c>
      <c r="G32" s="91"/>
      <c r="H32" s="88"/>
      <c r="I32" s="28">
        <v>-141695.31</v>
      </c>
      <c r="J32" s="28">
        <v>-179693.77</v>
      </c>
    </row>
    <row r="33" spans="2:10" x14ac:dyDescent="0.2">
      <c r="B33" s="94"/>
      <c r="C33" s="95" t="s">
        <v>104</v>
      </c>
      <c r="D33" s="70" t="s">
        <v>115</v>
      </c>
      <c r="G33" s="91"/>
      <c r="H33" s="88" t="s">
        <v>116</v>
      </c>
      <c r="I33" s="28">
        <v>-30504.359999999971</v>
      </c>
      <c r="J33" s="28">
        <v>-121664.61</v>
      </c>
    </row>
    <row r="34" spans="2:10" ht="3" customHeight="1" x14ac:dyDescent="0.2">
      <c r="B34" s="94"/>
      <c r="C34" s="95"/>
      <c r="G34" s="91"/>
      <c r="H34" s="88"/>
      <c r="I34" s="28"/>
      <c r="J34" s="28"/>
    </row>
    <row r="35" spans="2:10" x14ac:dyDescent="0.2">
      <c r="B35" s="92"/>
      <c r="C35" s="71" t="s">
        <v>117</v>
      </c>
      <c r="G35" s="91"/>
      <c r="H35" s="93" t="s">
        <v>118</v>
      </c>
      <c r="I35" s="25">
        <v>-4306115.3100000005</v>
      </c>
      <c r="J35" s="25">
        <v>-3761226.31</v>
      </c>
    </row>
    <row r="36" spans="2:10" ht="3" customHeight="1" x14ac:dyDescent="0.2">
      <c r="B36" s="94"/>
      <c r="C36" s="95"/>
      <c r="G36" s="91"/>
      <c r="H36" s="88"/>
      <c r="I36" s="28"/>
      <c r="J36" s="28"/>
    </row>
    <row r="37" spans="2:10" x14ac:dyDescent="0.2">
      <c r="B37" s="92"/>
      <c r="C37" s="71" t="s">
        <v>119</v>
      </c>
      <c r="G37" s="91"/>
      <c r="H37" s="93" t="s">
        <v>120</v>
      </c>
      <c r="I37" s="25">
        <v>301430.48</v>
      </c>
      <c r="J37" s="25">
        <v>276941.09000000003</v>
      </c>
    </row>
    <row r="38" spans="2:10" ht="3" customHeight="1" x14ac:dyDescent="0.2">
      <c r="B38" s="94"/>
      <c r="C38" s="95"/>
      <c r="G38" s="91"/>
      <c r="H38" s="88"/>
      <c r="I38" s="28"/>
      <c r="J38" s="28"/>
    </row>
    <row r="39" spans="2:10" x14ac:dyDescent="0.2">
      <c r="B39" s="92"/>
      <c r="C39" s="71" t="s">
        <v>121</v>
      </c>
      <c r="G39" s="91"/>
      <c r="H39" s="93"/>
      <c r="I39" s="25">
        <v>-1488700</v>
      </c>
      <c r="J39" s="25">
        <v>-1243484.8600000001</v>
      </c>
    </row>
    <row r="40" spans="2:10" x14ac:dyDescent="0.2">
      <c r="B40" s="94"/>
      <c r="C40" s="95" t="s">
        <v>94</v>
      </c>
      <c r="D40" s="70" t="s">
        <v>122</v>
      </c>
      <c r="G40" s="91"/>
      <c r="H40" s="88" t="s">
        <v>123</v>
      </c>
      <c r="I40" s="28">
        <v>-1500000</v>
      </c>
      <c r="J40" s="28">
        <v>-1250244.8600000001</v>
      </c>
    </row>
    <row r="41" spans="2:10" x14ac:dyDescent="0.2">
      <c r="B41" s="94"/>
      <c r="C41" s="95" t="s">
        <v>96</v>
      </c>
      <c r="D41" s="70" t="s">
        <v>124</v>
      </c>
      <c r="G41" s="91"/>
      <c r="H41" s="88"/>
      <c r="I41" s="28">
        <v>11300</v>
      </c>
      <c r="J41" s="28">
        <v>6760</v>
      </c>
    </row>
    <row r="42" spans="2:10" ht="3" customHeight="1" x14ac:dyDescent="0.2">
      <c r="B42" s="94"/>
      <c r="C42" s="95"/>
      <c r="G42" s="91"/>
      <c r="H42" s="88"/>
      <c r="I42" s="28"/>
      <c r="J42" s="28"/>
    </row>
    <row r="43" spans="2:10" x14ac:dyDescent="0.2">
      <c r="B43" s="92"/>
      <c r="C43" s="71" t="s">
        <v>125</v>
      </c>
      <c r="G43" s="91"/>
      <c r="H43" s="93"/>
      <c r="I43" s="25">
        <v>69521.11</v>
      </c>
      <c r="J43" s="25">
        <v>-176559.22</v>
      </c>
    </row>
    <row r="44" spans="2:10" ht="7.5" customHeight="1" x14ac:dyDescent="0.2">
      <c r="B44" s="90"/>
      <c r="D44" s="97"/>
      <c r="G44" s="91"/>
      <c r="H44" s="88"/>
      <c r="I44" s="98"/>
      <c r="J44" s="98"/>
    </row>
    <row r="45" spans="2:10" ht="14.25" x14ac:dyDescent="0.25">
      <c r="B45" s="99"/>
      <c r="C45" s="100" t="s">
        <v>126</v>
      </c>
      <c r="D45" s="100" t="s">
        <v>127</v>
      </c>
      <c r="E45" s="101"/>
      <c r="F45" s="101"/>
      <c r="G45" s="102"/>
      <c r="H45" s="104"/>
      <c r="I45" s="18">
        <v>2971485.13</v>
      </c>
      <c r="J45" s="18">
        <v>1194993.17</v>
      </c>
    </row>
    <row r="46" spans="2:10" ht="7.5" customHeight="1" x14ac:dyDescent="0.2">
      <c r="B46" s="90"/>
      <c r="D46" s="97"/>
      <c r="G46" s="91"/>
      <c r="H46" s="88"/>
      <c r="I46" s="98"/>
      <c r="J46" s="98"/>
    </row>
    <row r="47" spans="2:10" x14ac:dyDescent="0.2">
      <c r="B47" s="92"/>
      <c r="C47" s="71" t="s">
        <v>128</v>
      </c>
      <c r="G47" s="91"/>
      <c r="H47" s="93">
        <v>8</v>
      </c>
      <c r="I47" s="25">
        <v>347670.13</v>
      </c>
      <c r="J47" s="25">
        <v>320758.65000000002</v>
      </c>
    </row>
    <row r="48" spans="2:10" x14ac:dyDescent="0.2">
      <c r="B48" s="94"/>
      <c r="C48" s="95" t="s">
        <v>96</v>
      </c>
      <c r="D48" s="70" t="s">
        <v>129</v>
      </c>
      <c r="G48" s="91"/>
      <c r="H48" s="88"/>
      <c r="I48" s="28">
        <v>347670.13</v>
      </c>
      <c r="J48" s="28">
        <v>320758.65000000002</v>
      </c>
    </row>
    <row r="49" spans="2:10" x14ac:dyDescent="0.2">
      <c r="B49" s="94"/>
      <c r="C49" s="97"/>
      <c r="D49" s="70" t="s">
        <v>130</v>
      </c>
      <c r="F49" s="95"/>
      <c r="G49" s="91"/>
      <c r="H49" s="88"/>
      <c r="I49" s="28">
        <v>309917.28999999998</v>
      </c>
      <c r="J49" s="28">
        <v>320739</v>
      </c>
    </row>
    <row r="50" spans="2:10" x14ac:dyDescent="0.2">
      <c r="B50" s="94"/>
      <c r="C50" s="97"/>
      <c r="D50" s="70" t="s">
        <v>131</v>
      </c>
      <c r="F50" s="95"/>
      <c r="G50" s="91"/>
      <c r="H50" s="88"/>
      <c r="I50" s="28">
        <v>37752.840000000004</v>
      </c>
      <c r="J50" s="28">
        <v>20.170000000000002</v>
      </c>
    </row>
    <row r="51" spans="2:10" ht="3" customHeight="1" x14ac:dyDescent="0.2">
      <c r="B51" s="94"/>
      <c r="C51" s="95"/>
      <c r="G51" s="91"/>
      <c r="H51" s="88"/>
      <c r="I51" s="28"/>
      <c r="J51" s="28"/>
    </row>
    <row r="52" spans="2:10" x14ac:dyDescent="0.2">
      <c r="B52" s="94"/>
      <c r="C52" s="71" t="s">
        <v>132</v>
      </c>
      <c r="G52" s="91"/>
      <c r="H52" s="93">
        <v>8</v>
      </c>
      <c r="I52" s="25">
        <v>-663497.79</v>
      </c>
      <c r="J52" s="25">
        <v>-409891.35</v>
      </c>
    </row>
    <row r="53" spans="2:10" x14ac:dyDescent="0.2">
      <c r="B53" s="94"/>
      <c r="C53" s="95" t="s">
        <v>94</v>
      </c>
      <c r="D53" s="70" t="s">
        <v>133</v>
      </c>
      <c r="G53" s="91"/>
      <c r="H53" s="88"/>
      <c r="I53" s="28">
        <v>-276500</v>
      </c>
      <c r="J53" s="28">
        <v>-90630.56</v>
      </c>
    </row>
    <row r="54" spans="2:10" x14ac:dyDescent="0.2">
      <c r="B54" s="92"/>
      <c r="C54" s="95" t="s">
        <v>96</v>
      </c>
      <c r="D54" s="70" t="s">
        <v>134</v>
      </c>
      <c r="G54" s="91"/>
      <c r="H54" s="88"/>
      <c r="I54" s="28">
        <v>-386997.79</v>
      </c>
      <c r="J54" s="28">
        <v>-319260.78999999998</v>
      </c>
    </row>
    <row r="55" spans="2:10" ht="3" customHeight="1" x14ac:dyDescent="0.2">
      <c r="B55" s="94"/>
      <c r="C55" s="95"/>
      <c r="G55" s="91"/>
      <c r="H55" s="88"/>
      <c r="I55" s="28"/>
      <c r="J55" s="28"/>
    </row>
    <row r="56" spans="2:10" x14ac:dyDescent="0.2">
      <c r="B56" s="94"/>
      <c r="C56" s="71" t="s">
        <v>135</v>
      </c>
      <c r="G56" s="91"/>
      <c r="H56" s="93"/>
      <c r="I56" s="25">
        <v>-103.17</v>
      </c>
      <c r="J56" s="25">
        <v>0</v>
      </c>
    </row>
    <row r="57" spans="2:10" x14ac:dyDescent="0.2">
      <c r="B57" s="94"/>
      <c r="C57" s="95" t="s">
        <v>96</v>
      </c>
      <c r="D57" s="70" t="s">
        <v>124</v>
      </c>
      <c r="G57" s="91"/>
      <c r="H57" s="88"/>
      <c r="I57" s="28">
        <v>-103.17</v>
      </c>
      <c r="J57" s="28">
        <v>0</v>
      </c>
    </row>
    <row r="58" spans="2:10" ht="7.5" customHeight="1" x14ac:dyDescent="0.2">
      <c r="B58" s="90"/>
      <c r="D58" s="97"/>
      <c r="G58" s="91"/>
      <c r="H58" s="88"/>
      <c r="I58" s="98"/>
      <c r="J58" s="98"/>
    </row>
    <row r="59" spans="2:10" ht="14.25" x14ac:dyDescent="0.25">
      <c r="B59" s="99"/>
      <c r="C59" s="100" t="s">
        <v>136</v>
      </c>
      <c r="D59" s="100" t="s">
        <v>137</v>
      </c>
      <c r="E59" s="101"/>
      <c r="F59" s="101"/>
      <c r="G59" s="102"/>
      <c r="H59" s="104"/>
      <c r="I59" s="18">
        <v>-315930.82999999996</v>
      </c>
      <c r="J59" s="18">
        <v>-89132.7</v>
      </c>
    </row>
    <row r="60" spans="2:10" ht="14.25" x14ac:dyDescent="0.25">
      <c r="B60" s="99"/>
      <c r="C60" s="100" t="s">
        <v>138</v>
      </c>
      <c r="D60" s="100" t="s">
        <v>139</v>
      </c>
      <c r="E60" s="101"/>
      <c r="F60" s="101"/>
      <c r="G60" s="102"/>
      <c r="H60" s="104"/>
      <c r="I60" s="18">
        <v>2655554.2999999998</v>
      </c>
      <c r="J60" s="18">
        <v>1105860.47</v>
      </c>
    </row>
    <row r="61" spans="2:10" ht="7.5" customHeight="1" x14ac:dyDescent="0.2">
      <c r="B61" s="90"/>
      <c r="D61" s="97"/>
      <c r="G61" s="91"/>
      <c r="H61" s="88"/>
      <c r="I61" s="98"/>
      <c r="J61" s="98"/>
    </row>
    <row r="62" spans="2:10" x14ac:dyDescent="0.2">
      <c r="B62" s="105"/>
      <c r="C62" s="106" t="s">
        <v>140</v>
      </c>
      <c r="D62" s="47"/>
      <c r="E62" s="107"/>
      <c r="F62" s="47"/>
      <c r="G62" s="87"/>
      <c r="H62" s="93">
        <v>11</v>
      </c>
      <c r="I62" s="25">
        <v>-1151779.77</v>
      </c>
      <c r="J62" s="25">
        <v>-769397.46</v>
      </c>
    </row>
    <row r="63" spans="2:10" ht="7.5" customHeight="1" x14ac:dyDescent="0.2">
      <c r="B63" s="90"/>
      <c r="D63" s="97"/>
      <c r="G63" s="91"/>
      <c r="H63" s="88"/>
      <c r="I63" s="98"/>
      <c r="J63" s="98"/>
    </row>
    <row r="64" spans="2:10" ht="14.25" x14ac:dyDescent="0.25">
      <c r="B64" s="99"/>
      <c r="C64" s="100" t="s">
        <v>141</v>
      </c>
      <c r="D64" s="100" t="s">
        <v>142</v>
      </c>
      <c r="E64" s="101"/>
      <c r="F64" s="101"/>
      <c r="G64" s="102"/>
      <c r="H64" s="104"/>
      <c r="I64" s="18">
        <v>1503774.5299999998</v>
      </c>
      <c r="J64" s="18">
        <v>336463.01</v>
      </c>
    </row>
    <row r="65" spans="2:10" ht="7.5" customHeight="1" x14ac:dyDescent="0.2">
      <c r="B65" s="90"/>
      <c r="D65" s="97"/>
      <c r="G65" s="91"/>
      <c r="H65" s="88"/>
      <c r="I65" s="98"/>
      <c r="J65" s="98"/>
    </row>
    <row r="66" spans="2:10" ht="15" x14ac:dyDescent="0.25">
      <c r="B66" s="105"/>
      <c r="C66" s="86" t="s">
        <v>143</v>
      </c>
      <c r="D66" s="47"/>
      <c r="E66" s="47"/>
      <c r="F66" s="47"/>
      <c r="G66" s="87"/>
      <c r="H66" s="88"/>
      <c r="I66" s="98"/>
      <c r="J66" s="98"/>
    </row>
    <row r="67" spans="2:10" ht="7.5" customHeight="1" x14ac:dyDescent="0.2">
      <c r="B67" s="90"/>
      <c r="D67" s="97"/>
      <c r="G67" s="91"/>
      <c r="H67" s="88"/>
      <c r="I67" s="98"/>
      <c r="J67" s="98"/>
    </row>
    <row r="68" spans="2:10" x14ac:dyDescent="0.2">
      <c r="B68" s="105"/>
      <c r="C68" s="106" t="s">
        <v>144</v>
      </c>
      <c r="D68" s="47"/>
      <c r="E68" s="47"/>
      <c r="F68" s="47"/>
      <c r="G68" s="87"/>
      <c r="H68" s="93"/>
      <c r="I68" s="25">
        <v>0</v>
      </c>
      <c r="J68" s="25">
        <v>0</v>
      </c>
    </row>
    <row r="69" spans="2:10" ht="7.5" customHeight="1" x14ac:dyDescent="0.2">
      <c r="B69" s="90"/>
      <c r="D69" s="97"/>
      <c r="G69" s="91"/>
      <c r="H69" s="88"/>
      <c r="I69" s="98"/>
      <c r="J69" s="98"/>
    </row>
    <row r="70" spans="2:10" ht="15" thickBot="1" x14ac:dyDescent="0.3">
      <c r="B70" s="108"/>
      <c r="C70" s="109" t="s">
        <v>145</v>
      </c>
      <c r="D70" s="109"/>
      <c r="E70" s="110"/>
      <c r="F70" s="110"/>
      <c r="G70" s="111"/>
      <c r="H70" s="112"/>
      <c r="I70" s="45">
        <v>1503774.53</v>
      </c>
      <c r="J70" s="45">
        <v>336463.01</v>
      </c>
    </row>
    <row r="71" spans="2:10" x14ac:dyDescent="0.2"/>
    <row r="72" spans="2:10" x14ac:dyDescent="0.2"/>
    <row r="73" spans="2:10" x14ac:dyDescent="0.2"/>
    <row r="74" spans="2:10" x14ac:dyDescent="0.2"/>
    <row r="75" spans="2:10" x14ac:dyDescent="0.2"/>
    <row r="76" spans="2:10" hidden="1" x14ac:dyDescent="0.2"/>
    <row r="77" spans="2:10" hidden="1" x14ac:dyDescent="0.2"/>
    <row r="78" spans="2:10" hidden="1" x14ac:dyDescent="0.2"/>
    <row r="79" spans="2:10" hidden="1" x14ac:dyDescent="0.2"/>
    <row r="80" spans="2:1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</sheetData>
  <pageMargins left="0.75" right="0.75" top="1" bottom="1" header="0" footer="0"/>
  <pageSetup paperSize="9" scale="81" fitToHeight="0" orientation="portrait" r:id="rId1"/>
  <headerFooter alignWithMargins="0"/>
  <colBreaks count="1" manualBreakCount="1">
    <brk id="10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3788-682E-49A3-BCE8-E0521AE2E94D}">
  <sheetPr>
    <pageSetUpPr fitToPage="1"/>
  </sheetPr>
  <dimension ref="A1:L102"/>
  <sheetViews>
    <sheetView showGridLines="0" zoomScale="130" zoomScaleNormal="130" zoomScaleSheetLayoutView="145" workbookViewId="0"/>
  </sheetViews>
  <sheetFormatPr baseColWidth="10" defaultColWidth="0" defaultRowHeight="12.75" x14ac:dyDescent="0.2"/>
  <cols>
    <col min="1" max="1" width="3.28515625" style="1" customWidth="1"/>
    <col min="2" max="2" width="2" style="1" customWidth="1"/>
    <col min="3" max="3" width="3.42578125" style="1" customWidth="1"/>
    <col min="4" max="4" width="3.28515625" style="1" customWidth="1"/>
    <col min="5" max="5" width="11.42578125" style="1" customWidth="1"/>
    <col min="6" max="6" width="16.7109375" style="1" customWidth="1"/>
    <col min="7" max="7" width="18.5703125" style="1" customWidth="1"/>
    <col min="8" max="8" width="1.7109375" style="47" hidden="1" customWidth="1"/>
    <col min="9" max="11" width="15" style="2" customWidth="1"/>
    <col min="12" max="12" width="4.5703125" style="1" customWidth="1"/>
    <col min="13" max="16384" width="11.42578125" style="1" hidden="1"/>
  </cols>
  <sheetData>
    <row r="1" spans="2:11" x14ac:dyDescent="0.2">
      <c r="H1" s="2"/>
    </row>
    <row r="2" spans="2:11" x14ac:dyDescent="0.2">
      <c r="B2" s="3" t="s">
        <v>0</v>
      </c>
      <c r="H2" s="2"/>
    </row>
    <row r="3" spans="2:11" x14ac:dyDescent="0.2">
      <c r="B3" s="3"/>
      <c r="H3" s="2"/>
    </row>
    <row r="4" spans="2:11" s="4" customFormat="1" ht="18.75" x14ac:dyDescent="0.3">
      <c r="B4" s="4" t="s">
        <v>147</v>
      </c>
      <c r="H4" s="5"/>
      <c r="I4" s="5"/>
      <c r="J4" s="5"/>
      <c r="K4" s="5"/>
    </row>
    <row r="5" spans="2:11" x14ac:dyDescent="0.2">
      <c r="H5" s="2"/>
      <c r="I5" s="6"/>
      <c r="J5" s="6"/>
    </row>
    <row r="6" spans="2:11" x14ac:dyDescent="0.2">
      <c r="B6" s="7"/>
      <c r="C6" s="8" t="s">
        <v>2</v>
      </c>
      <c r="D6" s="9"/>
      <c r="E6" s="9"/>
      <c r="F6" s="9"/>
      <c r="G6" s="9"/>
      <c r="H6" s="9"/>
      <c r="I6" s="10" t="s">
        <v>3</v>
      </c>
      <c r="J6" s="11">
        <v>44196</v>
      </c>
      <c r="K6" s="12" t="s">
        <v>4</v>
      </c>
    </row>
    <row r="7" spans="2:11" x14ac:dyDescent="0.2">
      <c r="B7" s="7"/>
      <c r="C7" s="8"/>
      <c r="D7" s="9"/>
      <c r="E7" s="9"/>
      <c r="F7" s="9"/>
      <c r="G7" s="9"/>
      <c r="H7" s="9"/>
      <c r="I7" s="10"/>
      <c r="J7" s="11"/>
      <c r="K7" s="12"/>
    </row>
    <row r="8" spans="2:11" ht="16.5" customHeight="1" x14ac:dyDescent="0.2">
      <c r="B8" s="13"/>
      <c r="C8" s="14" t="s">
        <v>5</v>
      </c>
      <c r="D8" s="15"/>
      <c r="E8" s="15"/>
      <c r="F8" s="15"/>
      <c r="G8" s="15"/>
      <c r="H8" s="16"/>
      <c r="I8" s="118"/>
      <c r="J8" s="18">
        <v>38496192.769999996</v>
      </c>
      <c r="K8" s="18">
        <v>34754245.949999996</v>
      </c>
    </row>
    <row r="9" spans="2:11" x14ac:dyDescent="0.2">
      <c r="B9" s="19"/>
      <c r="G9" s="20"/>
      <c r="H9" s="2"/>
      <c r="I9" s="119"/>
      <c r="J9" s="22"/>
      <c r="K9" s="22"/>
    </row>
    <row r="10" spans="2:11" x14ac:dyDescent="0.2">
      <c r="B10" s="23"/>
      <c r="C10" s="3" t="s">
        <v>6</v>
      </c>
      <c r="G10" s="20"/>
      <c r="H10" s="2"/>
      <c r="I10" s="120"/>
      <c r="J10" s="25">
        <v>10256337.359999999</v>
      </c>
      <c r="K10" s="25">
        <v>12372119.51</v>
      </c>
    </row>
    <row r="11" spans="2:11" x14ac:dyDescent="0.2">
      <c r="B11" s="26"/>
      <c r="C11" s="27" t="s">
        <v>12</v>
      </c>
      <c r="D11" s="1" t="s">
        <v>8</v>
      </c>
      <c r="G11" s="20"/>
      <c r="H11" s="2"/>
      <c r="I11" s="119">
        <v>4</v>
      </c>
      <c r="J11" s="28">
        <v>10037152</v>
      </c>
      <c r="K11" s="28">
        <v>12044582</v>
      </c>
    </row>
    <row r="12" spans="2:11" x14ac:dyDescent="0.2">
      <c r="B12" s="26"/>
      <c r="C12" s="27" t="s">
        <v>14</v>
      </c>
      <c r="D12" s="1" t="s">
        <v>148</v>
      </c>
      <c r="G12" s="20"/>
      <c r="H12" s="2"/>
      <c r="I12" s="119">
        <v>8</v>
      </c>
      <c r="J12" s="28">
        <v>219185.36</v>
      </c>
      <c r="K12" s="28">
        <v>327537.51</v>
      </c>
    </row>
    <row r="13" spans="2:11" x14ac:dyDescent="0.2">
      <c r="B13" s="26"/>
      <c r="G13" s="20"/>
      <c r="H13" s="2"/>
      <c r="I13" s="119"/>
      <c r="J13" s="28"/>
      <c r="K13" s="28"/>
    </row>
    <row r="14" spans="2:11" x14ac:dyDescent="0.2">
      <c r="B14" s="29"/>
      <c r="C14" s="3" t="s">
        <v>11</v>
      </c>
      <c r="G14" s="20"/>
      <c r="H14" s="2"/>
      <c r="I14" s="120">
        <v>7</v>
      </c>
      <c r="J14" s="25">
        <v>13366597</v>
      </c>
      <c r="K14" s="25">
        <v>14011675</v>
      </c>
    </row>
    <row r="15" spans="2:11" x14ac:dyDescent="0.2">
      <c r="B15" s="26"/>
      <c r="C15" s="27" t="s">
        <v>12</v>
      </c>
      <c r="D15" s="1" t="s">
        <v>13</v>
      </c>
      <c r="G15" s="20"/>
      <c r="H15" s="2"/>
      <c r="I15" s="119"/>
      <c r="J15" s="28">
        <v>1855869</v>
      </c>
      <c r="K15" s="28">
        <v>1842885</v>
      </c>
    </row>
    <row r="16" spans="2:11" x14ac:dyDescent="0.2">
      <c r="B16" s="26"/>
      <c r="C16" s="27" t="s">
        <v>14</v>
      </c>
      <c r="D16" s="1" t="s">
        <v>15</v>
      </c>
      <c r="G16" s="20"/>
      <c r="H16" s="2"/>
      <c r="I16" s="119"/>
      <c r="J16" s="28">
        <v>10561407</v>
      </c>
      <c r="K16" s="28">
        <v>12160350</v>
      </c>
    </row>
    <row r="17" spans="1:11" x14ac:dyDescent="0.2">
      <c r="B17" s="26"/>
      <c r="C17" s="27" t="s">
        <v>16</v>
      </c>
      <c r="D17" s="1" t="s">
        <v>17</v>
      </c>
      <c r="G17" s="20"/>
      <c r="H17" s="2"/>
      <c r="I17" s="119"/>
      <c r="J17" s="28">
        <v>949321</v>
      </c>
      <c r="K17" s="28">
        <v>8440</v>
      </c>
    </row>
    <row r="18" spans="1:11" x14ac:dyDescent="0.2">
      <c r="B18" s="26"/>
      <c r="G18" s="20"/>
      <c r="H18" s="2"/>
      <c r="I18" s="119"/>
      <c r="J18" s="28"/>
      <c r="K18" s="28"/>
    </row>
    <row r="19" spans="1:11" x14ac:dyDescent="0.2">
      <c r="B19" s="29"/>
      <c r="C19" s="3" t="s">
        <v>18</v>
      </c>
      <c r="G19" s="20"/>
      <c r="H19" s="2"/>
      <c r="I19" s="120"/>
      <c r="J19" s="28"/>
      <c r="K19" s="28"/>
    </row>
    <row r="20" spans="1:11" x14ac:dyDescent="0.2">
      <c r="B20" s="29"/>
      <c r="C20" s="3" t="s">
        <v>19</v>
      </c>
      <c r="G20" s="20"/>
      <c r="H20" s="2"/>
      <c r="I20" s="120" t="s">
        <v>149</v>
      </c>
      <c r="J20" s="25">
        <v>13019780</v>
      </c>
      <c r="K20" s="25">
        <v>6913144.1299999999</v>
      </c>
    </row>
    <row r="21" spans="1:11" x14ac:dyDescent="0.2">
      <c r="B21" s="26"/>
      <c r="C21" s="27" t="s">
        <v>16</v>
      </c>
      <c r="D21" s="1" t="s">
        <v>150</v>
      </c>
      <c r="G21" s="20"/>
      <c r="H21" s="2"/>
      <c r="I21" s="119"/>
      <c r="J21" s="28">
        <v>12507780</v>
      </c>
      <c r="K21" s="28">
        <v>6401144.1299999999</v>
      </c>
    </row>
    <row r="22" spans="1:11" x14ac:dyDescent="0.2">
      <c r="B22" s="26"/>
      <c r="C22" s="27" t="s">
        <v>7</v>
      </c>
      <c r="D22" s="1" t="s">
        <v>151</v>
      </c>
      <c r="G22" s="20"/>
      <c r="H22" s="2"/>
      <c r="I22" s="119"/>
      <c r="J22" s="28">
        <v>512000</v>
      </c>
      <c r="K22" s="28">
        <v>512000</v>
      </c>
    </row>
    <row r="23" spans="1:11" x14ac:dyDescent="0.2">
      <c r="B23" s="19"/>
      <c r="G23" s="20"/>
      <c r="H23" s="2"/>
      <c r="I23" s="119"/>
      <c r="J23" s="28"/>
      <c r="K23" s="28"/>
    </row>
    <row r="24" spans="1:11" x14ac:dyDescent="0.2">
      <c r="B24" s="29"/>
      <c r="C24" s="3" t="s">
        <v>22</v>
      </c>
      <c r="G24" s="20"/>
      <c r="H24" s="2"/>
      <c r="I24" s="120">
        <v>10</v>
      </c>
      <c r="J24" s="25">
        <v>635459.80000000005</v>
      </c>
      <c r="K24" s="25">
        <v>506301.34</v>
      </c>
    </row>
    <row r="25" spans="1:11" x14ac:dyDescent="0.2">
      <c r="A25" s="3"/>
      <c r="B25" s="26"/>
      <c r="G25" s="20"/>
      <c r="H25" s="2"/>
      <c r="I25" s="119"/>
      <c r="J25" s="28"/>
      <c r="K25" s="28"/>
    </row>
    <row r="26" spans="1:11" x14ac:dyDescent="0.2">
      <c r="A26" s="3"/>
      <c r="B26" s="29"/>
      <c r="C26" s="3" t="s">
        <v>26</v>
      </c>
      <c r="G26" s="20"/>
      <c r="H26" s="2"/>
      <c r="I26" s="120">
        <v>13</v>
      </c>
      <c r="J26" s="25">
        <v>1218018.6100000001</v>
      </c>
      <c r="K26" s="25">
        <v>951005.97</v>
      </c>
    </row>
    <row r="27" spans="1:11" x14ac:dyDescent="0.2">
      <c r="B27" s="30"/>
      <c r="C27" s="31"/>
      <c r="D27" s="31"/>
      <c r="E27" s="31"/>
      <c r="F27" s="31"/>
      <c r="G27" s="32"/>
      <c r="H27" s="2"/>
      <c r="I27" s="121"/>
      <c r="J27" s="34"/>
      <c r="K27" s="34"/>
    </row>
    <row r="28" spans="1:11" ht="16.5" customHeight="1" x14ac:dyDescent="0.2">
      <c r="B28" s="13"/>
      <c r="C28" s="14" t="s">
        <v>27</v>
      </c>
      <c r="D28" s="15"/>
      <c r="E28" s="15"/>
      <c r="F28" s="15"/>
      <c r="G28" s="15"/>
      <c r="H28" s="16"/>
      <c r="I28" s="118"/>
      <c r="J28" s="18">
        <v>26379500.455000006</v>
      </c>
      <c r="K28" s="18">
        <v>28688305.930000003</v>
      </c>
    </row>
    <row r="29" spans="1:11" x14ac:dyDescent="0.2">
      <c r="B29" s="36"/>
      <c r="C29" s="37"/>
      <c r="D29" s="37"/>
      <c r="E29" s="37"/>
      <c r="F29" s="37"/>
      <c r="G29" s="38"/>
      <c r="H29" s="2"/>
      <c r="I29" s="122"/>
      <c r="J29" s="22"/>
      <c r="K29" s="22"/>
    </row>
    <row r="30" spans="1:11" x14ac:dyDescent="0.2">
      <c r="B30" s="29"/>
      <c r="C30" s="3" t="s">
        <v>28</v>
      </c>
      <c r="G30" s="20"/>
      <c r="H30" s="2"/>
      <c r="I30" s="120"/>
      <c r="J30" s="25">
        <v>681550.75</v>
      </c>
      <c r="K30" s="25">
        <v>878765.96</v>
      </c>
    </row>
    <row r="31" spans="1:11" x14ac:dyDescent="0.2">
      <c r="B31" s="19"/>
      <c r="G31" s="20"/>
      <c r="H31" s="2"/>
      <c r="I31" s="119"/>
      <c r="J31" s="28"/>
      <c r="K31" s="28"/>
    </row>
    <row r="32" spans="1:11" x14ac:dyDescent="0.2">
      <c r="B32" s="29"/>
      <c r="C32" s="3" t="s">
        <v>33</v>
      </c>
      <c r="G32" s="20"/>
      <c r="H32" s="2"/>
      <c r="I32" s="120">
        <v>10</v>
      </c>
      <c r="J32" s="25">
        <v>16016876.705000004</v>
      </c>
      <c r="K32" s="25">
        <v>15787743.43</v>
      </c>
    </row>
    <row r="33" spans="2:11" x14ac:dyDescent="0.2">
      <c r="B33" s="26"/>
      <c r="C33" s="27" t="s">
        <v>12</v>
      </c>
      <c r="D33" s="1" t="s">
        <v>34</v>
      </c>
      <c r="G33" s="20"/>
      <c r="H33" s="2"/>
      <c r="I33" s="119"/>
      <c r="J33" s="28">
        <v>15966850.180000003</v>
      </c>
      <c r="K33" s="28">
        <v>15756189.279999999</v>
      </c>
    </row>
    <row r="34" spans="2:11" x14ac:dyDescent="0.2">
      <c r="B34" s="26"/>
      <c r="C34" s="27" t="s">
        <v>16</v>
      </c>
      <c r="D34" s="1" t="s">
        <v>37</v>
      </c>
      <c r="G34" s="20"/>
      <c r="H34" s="2"/>
      <c r="I34" s="119"/>
      <c r="J34" s="28">
        <v>8886.8650000000016</v>
      </c>
      <c r="K34" s="28">
        <v>5507.47</v>
      </c>
    </row>
    <row r="35" spans="2:11" x14ac:dyDescent="0.2">
      <c r="B35" s="26"/>
      <c r="C35" s="27" t="s">
        <v>7</v>
      </c>
      <c r="D35" s="1" t="s">
        <v>152</v>
      </c>
      <c r="G35" s="20"/>
      <c r="H35" s="2"/>
      <c r="I35" s="119"/>
      <c r="J35" s="28">
        <v>41139.659999999996</v>
      </c>
      <c r="K35" s="28">
        <v>26046.68</v>
      </c>
    </row>
    <row r="36" spans="2:11" x14ac:dyDescent="0.2">
      <c r="B36" s="26"/>
      <c r="G36" s="20"/>
      <c r="H36" s="2"/>
      <c r="I36" s="119"/>
      <c r="J36" s="28"/>
      <c r="K36" s="28"/>
    </row>
    <row r="37" spans="2:11" x14ac:dyDescent="0.2">
      <c r="B37" s="29"/>
      <c r="C37" s="3" t="s">
        <v>39</v>
      </c>
      <c r="G37" s="20"/>
      <c r="H37" s="2"/>
      <c r="I37" s="120" t="s">
        <v>149</v>
      </c>
      <c r="J37" s="25">
        <v>7863130</v>
      </c>
      <c r="K37" s="25">
        <v>11249773</v>
      </c>
    </row>
    <row r="38" spans="2:11" x14ac:dyDescent="0.2">
      <c r="B38" s="26"/>
      <c r="C38" s="27" t="s">
        <v>14</v>
      </c>
      <c r="D38" s="1" t="s">
        <v>25</v>
      </c>
      <c r="G38" s="20"/>
      <c r="H38" s="2"/>
      <c r="I38" s="119"/>
      <c r="J38" s="28">
        <v>7863130</v>
      </c>
      <c r="K38" s="28">
        <v>11249773</v>
      </c>
    </row>
    <row r="39" spans="2:11" x14ac:dyDescent="0.2">
      <c r="B39" s="26"/>
      <c r="G39" s="20"/>
      <c r="H39" s="2"/>
      <c r="I39" s="119"/>
      <c r="J39" s="28"/>
      <c r="K39" s="28"/>
    </row>
    <row r="40" spans="2:11" x14ac:dyDescent="0.2">
      <c r="B40" s="29"/>
      <c r="C40" s="3" t="s">
        <v>40</v>
      </c>
      <c r="G40" s="20"/>
      <c r="H40" s="2"/>
      <c r="I40" s="120">
        <v>10</v>
      </c>
      <c r="J40" s="25">
        <v>190273.67</v>
      </c>
      <c r="K40" s="25">
        <v>73117.919999999998</v>
      </c>
    </row>
    <row r="41" spans="2:11" x14ac:dyDescent="0.2">
      <c r="B41" s="26"/>
      <c r="G41" s="20"/>
      <c r="H41" s="2"/>
      <c r="I41" s="119"/>
      <c r="J41" s="28"/>
      <c r="K41" s="28"/>
    </row>
    <row r="42" spans="2:11" x14ac:dyDescent="0.2">
      <c r="B42" s="29"/>
      <c r="C42" s="3" t="s">
        <v>41</v>
      </c>
      <c r="G42" s="20"/>
      <c r="H42" s="2"/>
      <c r="I42" s="120"/>
      <c r="J42" s="25">
        <v>15712.33</v>
      </c>
      <c r="K42" s="25">
        <v>11669.62</v>
      </c>
    </row>
    <row r="43" spans="2:11" x14ac:dyDescent="0.2">
      <c r="B43" s="29"/>
      <c r="G43" s="20"/>
      <c r="H43" s="2"/>
      <c r="I43" s="119"/>
      <c r="J43" s="28"/>
      <c r="K43" s="28"/>
    </row>
    <row r="44" spans="2:11" x14ac:dyDescent="0.2">
      <c r="B44" s="29"/>
      <c r="C44" s="3" t="s">
        <v>42</v>
      </c>
      <c r="G44" s="20"/>
      <c r="H44" s="2"/>
      <c r="I44" s="120"/>
      <c r="J44" s="25">
        <v>1611957</v>
      </c>
      <c r="K44" s="25">
        <v>687236</v>
      </c>
    </row>
    <row r="45" spans="2:11" s="2" customFormat="1" x14ac:dyDescent="0.2">
      <c r="B45" s="40"/>
      <c r="C45" s="41"/>
      <c r="D45" s="41"/>
      <c r="E45" s="41"/>
      <c r="F45" s="41"/>
      <c r="G45" s="42"/>
      <c r="I45" s="121"/>
      <c r="J45" s="34"/>
      <c r="K45" s="34"/>
    </row>
    <row r="46" spans="2:11" ht="13.5" thickBot="1" x14ac:dyDescent="0.25">
      <c r="B46" s="44" t="s">
        <v>44</v>
      </c>
      <c r="C46" s="44"/>
      <c r="D46" s="44"/>
      <c r="E46" s="44"/>
      <c r="F46" s="44"/>
      <c r="G46" s="44"/>
      <c r="H46" s="44"/>
      <c r="I46" s="44"/>
      <c r="J46" s="45">
        <v>64875693.225000001</v>
      </c>
      <c r="K46" s="45">
        <v>63442551.879999995</v>
      </c>
    </row>
    <row r="47" spans="2:11" x14ac:dyDescent="0.2">
      <c r="B47" s="46"/>
      <c r="C47" s="46"/>
      <c r="D47" s="46"/>
      <c r="E47" s="46"/>
      <c r="F47" s="46"/>
      <c r="G47" s="46"/>
      <c r="I47" s="48"/>
      <c r="J47" s="48"/>
      <c r="K47" s="48"/>
    </row>
    <row r="48" spans="2:11" x14ac:dyDescent="0.2">
      <c r="B48" s="46"/>
      <c r="C48" s="46"/>
      <c r="D48" s="46"/>
      <c r="E48" s="46"/>
      <c r="F48" s="46"/>
      <c r="G48" s="46"/>
      <c r="I48" s="48"/>
      <c r="J48" s="48"/>
      <c r="K48" s="48"/>
    </row>
    <row r="49" spans="2:11" x14ac:dyDescent="0.2">
      <c r="B49" s="46"/>
      <c r="C49" s="46"/>
      <c r="D49" s="46"/>
      <c r="E49" s="46"/>
      <c r="F49" s="46"/>
      <c r="G49" s="46"/>
      <c r="I49" s="48"/>
      <c r="J49" s="48"/>
      <c r="K49" s="48"/>
    </row>
    <row r="50" spans="2:11" s="4" customFormat="1" ht="18.75" x14ac:dyDescent="0.3">
      <c r="B50" s="4" t="s">
        <v>147</v>
      </c>
      <c r="H50" s="5"/>
      <c r="I50" s="5"/>
      <c r="J50" s="5"/>
      <c r="K50" s="5"/>
    </row>
    <row r="51" spans="2:11" x14ac:dyDescent="0.2">
      <c r="H51" s="2"/>
      <c r="I51" s="6"/>
      <c r="J51" s="6"/>
    </row>
    <row r="52" spans="2:11" x14ac:dyDescent="0.2">
      <c r="B52" s="7"/>
      <c r="C52" s="8" t="s">
        <v>45</v>
      </c>
      <c r="D52" s="9"/>
      <c r="E52" s="9"/>
      <c r="F52" s="9"/>
      <c r="G52" s="9"/>
      <c r="H52" s="9"/>
      <c r="I52" s="10" t="s">
        <v>3</v>
      </c>
      <c r="J52" s="11">
        <v>44196</v>
      </c>
      <c r="K52" s="12" t="s">
        <v>4</v>
      </c>
    </row>
    <row r="53" spans="2:11" x14ac:dyDescent="0.2">
      <c r="B53" s="7"/>
      <c r="C53" s="8"/>
      <c r="D53" s="9"/>
      <c r="E53" s="9"/>
      <c r="F53" s="9"/>
      <c r="G53" s="9"/>
      <c r="H53" s="9"/>
      <c r="I53" s="10"/>
      <c r="J53" s="11"/>
      <c r="K53" s="12"/>
    </row>
    <row r="54" spans="2:11" ht="16.5" customHeight="1" x14ac:dyDescent="0.2">
      <c r="B54" s="13"/>
      <c r="C54" s="14" t="s">
        <v>46</v>
      </c>
      <c r="D54" s="15"/>
      <c r="E54" s="15"/>
      <c r="F54" s="15"/>
      <c r="G54" s="15"/>
      <c r="H54" s="16"/>
      <c r="I54" s="17"/>
      <c r="J54" s="18">
        <v>28963066.399999999</v>
      </c>
      <c r="K54" s="18">
        <v>27670972.739999998</v>
      </c>
    </row>
    <row r="55" spans="2:11" x14ac:dyDescent="0.2">
      <c r="B55" s="49"/>
      <c r="C55" s="37"/>
      <c r="D55" s="50"/>
      <c r="E55" s="50"/>
      <c r="F55" s="50"/>
      <c r="G55" s="51"/>
      <c r="I55" s="52"/>
      <c r="J55" s="53"/>
      <c r="K55" s="53"/>
    </row>
    <row r="56" spans="2:11" x14ac:dyDescent="0.2">
      <c r="B56" s="23"/>
      <c r="C56" s="3" t="s">
        <v>47</v>
      </c>
      <c r="D56" s="3"/>
      <c r="E56" s="46"/>
      <c r="G56" s="20"/>
      <c r="H56" s="48"/>
      <c r="I56" s="24"/>
      <c r="J56" s="25">
        <v>28371389.239999998</v>
      </c>
      <c r="K56" s="25">
        <v>26849219.739999998</v>
      </c>
    </row>
    <row r="57" spans="2:11" x14ac:dyDescent="0.2">
      <c r="B57" s="19"/>
      <c r="C57" s="54" t="s">
        <v>49</v>
      </c>
      <c r="D57" s="35" t="s">
        <v>50</v>
      </c>
      <c r="E57" s="3"/>
      <c r="G57" s="20"/>
      <c r="H57" s="48"/>
      <c r="I57" s="24"/>
      <c r="J57" s="25">
        <v>612027.74</v>
      </c>
      <c r="K57" s="25">
        <v>612027.74</v>
      </c>
    </row>
    <row r="58" spans="2:11" x14ac:dyDescent="0.2">
      <c r="B58" s="19"/>
      <c r="D58" s="27" t="s">
        <v>12</v>
      </c>
      <c r="E58" s="1" t="s">
        <v>51</v>
      </c>
      <c r="G58" s="20"/>
      <c r="I58" s="21"/>
      <c r="J58" s="28">
        <v>612027.74</v>
      </c>
      <c r="K58" s="28">
        <v>612027.74</v>
      </c>
    </row>
    <row r="59" spans="2:11" x14ac:dyDescent="0.2">
      <c r="B59" s="19"/>
      <c r="C59" s="54" t="s">
        <v>52</v>
      </c>
      <c r="D59" s="35" t="s">
        <v>53</v>
      </c>
      <c r="E59" s="3"/>
      <c r="G59" s="20"/>
      <c r="H59" s="48"/>
      <c r="I59" s="24"/>
      <c r="J59" s="25">
        <v>26605298.489999998</v>
      </c>
      <c r="K59" s="25">
        <v>26605298</v>
      </c>
    </row>
    <row r="60" spans="2:11" x14ac:dyDescent="0.2">
      <c r="B60" s="19"/>
      <c r="C60" s="54" t="s">
        <v>54</v>
      </c>
      <c r="D60" s="35" t="s">
        <v>55</v>
      </c>
      <c r="E60" s="3"/>
      <c r="G60" s="20"/>
      <c r="H60" s="48"/>
      <c r="I60" s="24"/>
      <c r="J60" s="25">
        <v>177009</v>
      </c>
      <c r="K60" s="25">
        <v>-33175</v>
      </c>
    </row>
    <row r="61" spans="2:11" x14ac:dyDescent="0.2">
      <c r="B61" s="19"/>
      <c r="D61" s="27" t="s">
        <v>16</v>
      </c>
      <c r="E61" s="1" t="s">
        <v>57</v>
      </c>
      <c r="G61" s="20"/>
      <c r="I61" s="21"/>
      <c r="J61" s="28">
        <v>177009</v>
      </c>
      <c r="K61" s="28">
        <v>-33175</v>
      </c>
    </row>
    <row r="62" spans="2:11" x14ac:dyDescent="0.2">
      <c r="B62" s="19"/>
      <c r="C62" s="54" t="s">
        <v>58</v>
      </c>
      <c r="D62" s="35" t="s">
        <v>59</v>
      </c>
      <c r="E62" s="3"/>
      <c r="G62" s="20"/>
      <c r="H62" s="48"/>
      <c r="I62" s="24"/>
      <c r="J62" s="25">
        <v>-493335.98999999993</v>
      </c>
      <c r="K62" s="25">
        <v>-622687</v>
      </c>
    </row>
    <row r="63" spans="2:11" x14ac:dyDescent="0.2">
      <c r="B63" s="19"/>
      <c r="C63" s="54" t="s">
        <v>146</v>
      </c>
      <c r="D63" s="35" t="s">
        <v>153</v>
      </c>
      <c r="I63" s="24"/>
      <c r="J63" s="25">
        <v>1470390</v>
      </c>
      <c r="K63" s="25">
        <v>287756</v>
      </c>
    </row>
    <row r="64" spans="2:11" ht="6" customHeight="1" x14ac:dyDescent="0.2">
      <c r="B64" s="19"/>
      <c r="C64" s="54"/>
      <c r="D64" s="35"/>
      <c r="G64" s="20"/>
      <c r="I64" s="24"/>
      <c r="J64" s="25"/>
      <c r="K64" s="25"/>
    </row>
    <row r="65" spans="2:11" x14ac:dyDescent="0.2">
      <c r="B65" s="19"/>
      <c r="C65" s="35" t="s">
        <v>65</v>
      </c>
      <c r="D65" s="35"/>
      <c r="G65" s="20"/>
      <c r="H65" s="48"/>
      <c r="I65" s="24"/>
      <c r="J65" s="25">
        <v>-12968.43</v>
      </c>
      <c r="K65" s="25">
        <v>-12968</v>
      </c>
    </row>
    <row r="66" spans="2:11" x14ac:dyDescent="0.2">
      <c r="B66" s="23"/>
      <c r="C66" s="54" t="s">
        <v>52</v>
      </c>
      <c r="D66" s="35" t="s">
        <v>154</v>
      </c>
      <c r="G66" s="20"/>
      <c r="H66" s="48"/>
      <c r="I66" s="24"/>
      <c r="J66" s="25">
        <v>-12968.43</v>
      </c>
      <c r="K66" s="25">
        <v>-12968</v>
      </c>
    </row>
    <row r="67" spans="2:11" x14ac:dyDescent="0.2">
      <c r="B67" s="19"/>
      <c r="C67" s="54"/>
      <c r="D67" s="35"/>
      <c r="G67" s="20"/>
      <c r="I67" s="24"/>
      <c r="J67" s="25"/>
      <c r="K67" s="25"/>
    </row>
    <row r="68" spans="2:11" x14ac:dyDescent="0.2">
      <c r="B68" s="19"/>
      <c r="C68" s="3" t="s">
        <v>67</v>
      </c>
      <c r="D68" s="35"/>
      <c r="G68" s="20"/>
      <c r="I68" s="21"/>
      <c r="J68" s="25">
        <v>584309.59</v>
      </c>
      <c r="K68" s="25">
        <v>810382</v>
      </c>
    </row>
    <row r="69" spans="2:11" x14ac:dyDescent="0.2">
      <c r="B69" s="19"/>
      <c r="C69" s="3"/>
      <c r="D69" s="35"/>
      <c r="G69" s="20"/>
      <c r="I69" s="21"/>
      <c r="J69" s="25"/>
      <c r="K69" s="25"/>
    </row>
    <row r="70" spans="2:11" x14ac:dyDescent="0.2">
      <c r="B70" s="23"/>
      <c r="C70" s="3" t="s">
        <v>155</v>
      </c>
      <c r="D70" s="35"/>
      <c r="G70" s="20"/>
      <c r="H70" s="48"/>
      <c r="I70" s="24"/>
      <c r="J70" s="25">
        <v>20336</v>
      </c>
      <c r="K70" s="25">
        <v>24339</v>
      </c>
    </row>
    <row r="71" spans="2:11" x14ac:dyDescent="0.2">
      <c r="B71" s="56"/>
      <c r="C71" s="57"/>
      <c r="D71" s="31"/>
      <c r="E71" s="31"/>
      <c r="F71" s="31"/>
      <c r="G71" s="32"/>
      <c r="I71" s="33"/>
      <c r="J71" s="34"/>
      <c r="K71" s="34"/>
    </row>
    <row r="72" spans="2:11" ht="16.5" customHeight="1" x14ac:dyDescent="0.2">
      <c r="B72" s="13"/>
      <c r="C72" s="14" t="s">
        <v>68</v>
      </c>
      <c r="D72" s="15"/>
      <c r="E72" s="15"/>
      <c r="F72" s="15"/>
      <c r="G72" s="15"/>
      <c r="H72" s="16"/>
      <c r="I72" s="17"/>
      <c r="J72" s="18">
        <v>9343367.8699999992</v>
      </c>
      <c r="K72" s="18">
        <v>11598777.51</v>
      </c>
    </row>
    <row r="73" spans="2:11" x14ac:dyDescent="0.2">
      <c r="B73" s="36"/>
      <c r="C73" s="37"/>
      <c r="D73" s="37"/>
      <c r="E73" s="37"/>
      <c r="F73" s="37"/>
      <c r="G73" s="38"/>
      <c r="I73" s="39"/>
      <c r="J73" s="22"/>
      <c r="K73" s="22"/>
    </row>
    <row r="74" spans="2:11" x14ac:dyDescent="0.2">
      <c r="B74" s="19"/>
      <c r="C74" s="3" t="s">
        <v>69</v>
      </c>
      <c r="G74" s="20"/>
      <c r="H74" s="48"/>
      <c r="I74" s="24">
        <v>10</v>
      </c>
      <c r="J74" s="25">
        <v>4941209</v>
      </c>
      <c r="K74" s="25">
        <v>7372856</v>
      </c>
    </row>
    <row r="75" spans="2:11" x14ac:dyDescent="0.2">
      <c r="B75" s="19"/>
      <c r="C75" s="27" t="s">
        <v>14</v>
      </c>
      <c r="D75" s="58" t="s">
        <v>70</v>
      </c>
      <c r="G75" s="20"/>
      <c r="I75" s="21"/>
      <c r="J75" s="28">
        <v>1537423</v>
      </c>
      <c r="K75" s="28">
        <v>5066121</v>
      </c>
    </row>
    <row r="76" spans="2:11" x14ac:dyDescent="0.2">
      <c r="B76" s="19"/>
      <c r="C76" s="27" t="s">
        <v>16</v>
      </c>
      <c r="D76" s="58" t="s">
        <v>71</v>
      </c>
      <c r="G76" s="20"/>
      <c r="I76" s="21"/>
      <c r="J76" s="28">
        <v>2852400</v>
      </c>
      <c r="K76" s="28">
        <v>2120724</v>
      </c>
    </row>
    <row r="77" spans="2:11" x14ac:dyDescent="0.2">
      <c r="B77" s="19"/>
      <c r="C77" s="27" t="s">
        <v>7</v>
      </c>
      <c r="D77" s="58" t="s">
        <v>72</v>
      </c>
      <c r="G77" s="20"/>
      <c r="I77" s="21"/>
      <c r="J77" s="28">
        <v>551386</v>
      </c>
      <c r="K77" s="28">
        <v>186011</v>
      </c>
    </row>
    <row r="78" spans="2:11" x14ac:dyDescent="0.2">
      <c r="B78" s="23"/>
      <c r="C78" s="46"/>
      <c r="D78" s="35"/>
      <c r="E78" s="3"/>
      <c r="F78" s="3"/>
      <c r="G78" s="59"/>
      <c r="H78" s="48"/>
      <c r="I78" s="24"/>
      <c r="J78" s="25"/>
      <c r="K78" s="25"/>
    </row>
    <row r="79" spans="2:11" x14ac:dyDescent="0.2">
      <c r="B79" s="23"/>
      <c r="C79" s="35" t="s">
        <v>156</v>
      </c>
      <c r="D79" s="3"/>
      <c r="E79" s="3"/>
      <c r="F79" s="3"/>
      <c r="G79" s="59"/>
      <c r="H79" s="48"/>
      <c r="I79" s="24" t="s">
        <v>149</v>
      </c>
      <c r="J79" s="25">
        <v>3867130</v>
      </c>
      <c r="K79" s="25">
        <v>3615535</v>
      </c>
    </row>
    <row r="80" spans="2:11" x14ac:dyDescent="0.2">
      <c r="B80" s="19"/>
      <c r="C80" s="27" t="s">
        <v>14</v>
      </c>
      <c r="D80" s="58" t="s">
        <v>157</v>
      </c>
      <c r="G80" s="20"/>
      <c r="I80" s="21"/>
      <c r="J80" s="28">
        <v>3867130</v>
      </c>
      <c r="K80" s="28">
        <v>3615535</v>
      </c>
    </row>
    <row r="81" spans="2:11" x14ac:dyDescent="0.2">
      <c r="B81" s="23"/>
      <c r="C81" s="35"/>
      <c r="D81" s="3"/>
      <c r="E81" s="3"/>
      <c r="F81" s="3"/>
      <c r="G81" s="59"/>
      <c r="H81" s="48"/>
      <c r="I81" s="24"/>
      <c r="J81" s="25"/>
      <c r="K81" s="25"/>
    </row>
    <row r="82" spans="2:11" x14ac:dyDescent="0.2">
      <c r="B82" s="23"/>
      <c r="C82" s="35" t="s">
        <v>74</v>
      </c>
      <c r="D82" s="3"/>
      <c r="E82" s="3"/>
      <c r="F82" s="3"/>
      <c r="G82" s="59"/>
      <c r="H82" s="48"/>
      <c r="I82" s="24">
        <v>13</v>
      </c>
      <c r="J82" s="25">
        <v>535028.87</v>
      </c>
      <c r="K82" s="25">
        <v>610386.51</v>
      </c>
    </row>
    <row r="83" spans="2:11" x14ac:dyDescent="0.2">
      <c r="B83" s="60"/>
      <c r="C83" s="61"/>
      <c r="D83" s="62"/>
      <c r="E83" s="62"/>
      <c r="F83" s="62"/>
      <c r="G83" s="63"/>
      <c r="H83" s="2"/>
      <c r="I83" s="64"/>
      <c r="J83" s="65"/>
      <c r="K83" s="65"/>
    </row>
    <row r="84" spans="2:11" ht="16.5" customHeight="1" x14ac:dyDescent="0.2">
      <c r="B84" s="13"/>
      <c r="C84" s="14" t="s">
        <v>75</v>
      </c>
      <c r="D84" s="15"/>
      <c r="E84" s="15"/>
      <c r="F84" s="15"/>
      <c r="G84" s="15"/>
      <c r="H84" s="16"/>
      <c r="I84" s="17"/>
      <c r="J84" s="18">
        <v>26569259.07</v>
      </c>
      <c r="K84" s="18">
        <v>24172802.07</v>
      </c>
    </row>
    <row r="85" spans="2:11" ht="12" customHeight="1" x14ac:dyDescent="0.2">
      <c r="B85" s="36"/>
      <c r="C85" s="37"/>
      <c r="D85" s="37"/>
      <c r="E85" s="37"/>
      <c r="F85" s="37"/>
      <c r="G85" s="38"/>
      <c r="I85" s="39"/>
      <c r="J85" s="22"/>
      <c r="K85" s="22"/>
    </row>
    <row r="86" spans="2:11" ht="12" customHeight="1" x14ac:dyDescent="0.2">
      <c r="B86" s="19"/>
      <c r="C86" s="3" t="s">
        <v>76</v>
      </c>
      <c r="G86" s="20"/>
      <c r="I86" s="24">
        <v>15</v>
      </c>
      <c r="J86" s="25">
        <v>7204.07</v>
      </c>
      <c r="K86" s="25">
        <v>7204.07</v>
      </c>
    </row>
    <row r="87" spans="2:11" ht="12" customHeight="1" x14ac:dyDescent="0.2">
      <c r="B87" s="19"/>
      <c r="C87" s="3"/>
      <c r="G87" s="20"/>
      <c r="I87" s="21"/>
      <c r="J87" s="28"/>
      <c r="K87" s="28"/>
    </row>
    <row r="88" spans="2:11" ht="12" customHeight="1" x14ac:dyDescent="0.2">
      <c r="B88" s="19"/>
      <c r="C88" s="3" t="s">
        <v>77</v>
      </c>
      <c r="G88" s="20"/>
      <c r="H88" s="48"/>
      <c r="I88" s="24">
        <v>10</v>
      </c>
      <c r="J88" s="25">
        <v>9203433</v>
      </c>
      <c r="K88" s="25">
        <v>4690743</v>
      </c>
    </row>
    <row r="89" spans="2:11" ht="12" customHeight="1" x14ac:dyDescent="0.2">
      <c r="B89" s="19"/>
      <c r="C89" s="27" t="s">
        <v>14</v>
      </c>
      <c r="D89" s="1" t="s">
        <v>70</v>
      </c>
      <c r="G89" s="20"/>
      <c r="I89" s="21"/>
      <c r="J89" s="28">
        <v>7609120</v>
      </c>
      <c r="K89" s="28">
        <v>3496502</v>
      </c>
    </row>
    <row r="90" spans="2:11" ht="12" customHeight="1" x14ac:dyDescent="0.2">
      <c r="B90" s="19"/>
      <c r="C90" s="27" t="s">
        <v>16</v>
      </c>
      <c r="D90" s="1" t="s">
        <v>71</v>
      </c>
      <c r="G90" s="20"/>
      <c r="I90" s="21"/>
      <c r="J90" s="28">
        <v>746678</v>
      </c>
      <c r="K90" s="28">
        <v>516658</v>
      </c>
    </row>
    <row r="91" spans="2:11" ht="12" customHeight="1" x14ac:dyDescent="0.2">
      <c r="B91" s="19"/>
      <c r="C91" s="27" t="s">
        <v>7</v>
      </c>
      <c r="D91" s="1" t="s">
        <v>72</v>
      </c>
      <c r="G91" s="20"/>
      <c r="I91" s="21"/>
      <c r="J91" s="28">
        <v>847635</v>
      </c>
      <c r="K91" s="28">
        <v>677583</v>
      </c>
    </row>
    <row r="92" spans="2:11" ht="12" customHeight="1" x14ac:dyDescent="0.2">
      <c r="B92" s="19"/>
      <c r="C92" s="55"/>
      <c r="G92" s="20"/>
      <c r="I92" s="21"/>
      <c r="J92" s="28"/>
      <c r="K92" s="28"/>
    </row>
    <row r="93" spans="2:11" ht="12" customHeight="1" x14ac:dyDescent="0.2">
      <c r="B93" s="19"/>
      <c r="C93" s="35" t="s">
        <v>79</v>
      </c>
      <c r="D93" s="58"/>
      <c r="G93" s="20"/>
      <c r="H93" s="48"/>
      <c r="I93" s="24" t="s">
        <v>149</v>
      </c>
      <c r="J93" s="25">
        <v>3686101</v>
      </c>
      <c r="K93" s="25">
        <v>2528826</v>
      </c>
    </row>
    <row r="94" spans="2:11" x14ac:dyDescent="0.2">
      <c r="B94" s="19"/>
      <c r="C94" s="27" t="s">
        <v>14</v>
      </c>
      <c r="D94" s="58" t="s">
        <v>157</v>
      </c>
      <c r="G94" s="20"/>
      <c r="I94" s="21"/>
      <c r="J94" s="28">
        <v>3686101</v>
      </c>
      <c r="K94" s="28">
        <v>2528826</v>
      </c>
    </row>
    <row r="95" spans="2:11" ht="12" customHeight="1" x14ac:dyDescent="0.2">
      <c r="B95" s="19"/>
      <c r="C95" s="55"/>
      <c r="D95" s="58"/>
      <c r="G95" s="20"/>
      <c r="I95" s="21"/>
      <c r="J95" s="28"/>
      <c r="K95" s="28"/>
    </row>
    <row r="96" spans="2:11" ht="12" customHeight="1" x14ac:dyDescent="0.2">
      <c r="B96" s="19"/>
      <c r="C96" s="35" t="s">
        <v>80</v>
      </c>
      <c r="D96" s="3"/>
      <c r="G96" s="20"/>
      <c r="H96" s="48"/>
      <c r="I96" s="24">
        <v>10</v>
      </c>
      <c r="J96" s="25">
        <v>13672521</v>
      </c>
      <c r="K96" s="25">
        <v>16946029</v>
      </c>
    </row>
    <row r="97" spans="2:11" ht="12" customHeight="1" x14ac:dyDescent="0.2">
      <c r="B97" s="19"/>
      <c r="C97" s="27" t="s">
        <v>12</v>
      </c>
      <c r="D97" s="58" t="s">
        <v>81</v>
      </c>
      <c r="G97" s="20"/>
      <c r="I97" s="21"/>
      <c r="J97" s="28">
        <v>12768614</v>
      </c>
      <c r="K97" s="28">
        <v>16169507</v>
      </c>
    </row>
    <row r="98" spans="2:11" ht="12" customHeight="1" x14ac:dyDescent="0.2">
      <c r="B98" s="19"/>
      <c r="C98" s="27" t="s">
        <v>7</v>
      </c>
      <c r="D98" s="58" t="s">
        <v>158</v>
      </c>
      <c r="G98" s="20"/>
      <c r="I98" s="21"/>
      <c r="J98" s="28">
        <v>903907</v>
      </c>
      <c r="K98" s="28">
        <v>776522</v>
      </c>
    </row>
    <row r="99" spans="2:11" ht="12" customHeight="1" x14ac:dyDescent="0.2">
      <c r="B99" s="66"/>
      <c r="C99" s="67"/>
      <c r="D99" s="68"/>
      <c r="E99" s="41"/>
      <c r="F99" s="41"/>
      <c r="G99" s="42"/>
      <c r="H99" s="69"/>
      <c r="I99" s="64"/>
      <c r="J99" s="65"/>
      <c r="K99" s="65"/>
    </row>
    <row r="100" spans="2:11" ht="13.5" thickBot="1" x14ac:dyDescent="0.25">
      <c r="B100" s="44" t="s">
        <v>86</v>
      </c>
      <c r="C100" s="44"/>
      <c r="D100" s="44"/>
      <c r="E100" s="44"/>
      <c r="F100" s="44"/>
      <c r="G100" s="44"/>
      <c r="H100" s="44"/>
      <c r="I100" s="44"/>
      <c r="J100" s="45">
        <v>64875693.339999996</v>
      </c>
      <c r="K100" s="45">
        <v>63442552.319999993</v>
      </c>
    </row>
    <row r="101" spans="2:11" x14ac:dyDescent="0.2">
      <c r="I101" s="47"/>
      <c r="J101" s="47"/>
      <c r="K101" s="47"/>
    </row>
    <row r="102" spans="2:11" x14ac:dyDescent="0.2">
      <c r="I102" s="47"/>
      <c r="J102" s="47"/>
      <c r="K102" s="47"/>
    </row>
  </sheetData>
  <mergeCells count="2">
    <mergeCell ref="B46:I46"/>
    <mergeCell ref="B100:I100"/>
  </mergeCells>
  <pageMargins left="0.75" right="0.75" top="1" bottom="1" header="0" footer="0"/>
  <pageSetup paperSize="9" scale="48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8C42-FB31-4079-B1E1-0F5A532714FE}">
  <sheetPr>
    <pageSetUpPr fitToPage="1"/>
  </sheetPr>
  <dimension ref="A1:L101"/>
  <sheetViews>
    <sheetView showGridLines="0" zoomScale="130" zoomScaleNormal="130" zoomScaleSheetLayoutView="100" workbookViewId="0"/>
  </sheetViews>
  <sheetFormatPr baseColWidth="10" defaultColWidth="0" defaultRowHeight="12.75" zeroHeight="1" x14ac:dyDescent="0.2"/>
  <cols>
    <col min="1" max="1" width="3.42578125" style="70" customWidth="1"/>
    <col min="2" max="2" width="1.85546875" style="70" customWidth="1"/>
    <col min="3" max="3" width="4" style="70" customWidth="1"/>
    <col min="4" max="4" width="14.5703125" style="70" customWidth="1"/>
    <col min="5" max="5" width="14.7109375" style="70" customWidth="1"/>
    <col min="6" max="6" width="9" style="70" customWidth="1"/>
    <col min="7" max="7" width="18" style="70" customWidth="1"/>
    <col min="8" max="8" width="1.5703125" style="47" hidden="1" customWidth="1"/>
    <col min="9" max="9" width="12.7109375" style="70" customWidth="1"/>
    <col min="10" max="11" width="15.28515625" style="70" customWidth="1"/>
    <col min="12" max="12" width="4.85546875" style="70" customWidth="1"/>
    <col min="13" max="16384" width="11.42578125" style="70" hidden="1"/>
  </cols>
  <sheetData>
    <row r="1" spans="2:11" x14ac:dyDescent="0.2"/>
    <row r="2" spans="2:11" x14ac:dyDescent="0.2">
      <c r="B2" s="71" t="str">
        <f>+'BCE CONS'!B2</f>
        <v>Griño Ecologic, S.A.</v>
      </c>
    </row>
    <row r="3" spans="2:11" s="1" customFormat="1" x14ac:dyDescent="0.2">
      <c r="H3" s="2"/>
      <c r="I3" s="6"/>
      <c r="J3" s="6"/>
      <c r="K3" s="2"/>
    </row>
    <row r="4" spans="2:11" s="4" customFormat="1" ht="18.75" x14ac:dyDescent="0.3">
      <c r="B4" s="4" t="s">
        <v>159</v>
      </c>
      <c r="H4" s="5"/>
      <c r="I4" s="5"/>
      <c r="J4" s="5"/>
      <c r="K4" s="5"/>
    </row>
    <row r="5" spans="2:11" ht="12" customHeight="1" x14ac:dyDescent="0.2">
      <c r="B5" s="1"/>
    </row>
    <row r="6" spans="2:11" ht="2.1" customHeight="1" x14ac:dyDescent="0.3">
      <c r="B6" s="72"/>
      <c r="C6" s="72"/>
      <c r="D6" s="72"/>
      <c r="E6" s="72"/>
      <c r="F6" s="72"/>
      <c r="G6" s="72"/>
      <c r="H6" s="73"/>
      <c r="I6" s="74" t="s">
        <v>88</v>
      </c>
      <c r="J6" s="74" t="s">
        <v>89</v>
      </c>
      <c r="K6" s="74" t="s">
        <v>89</v>
      </c>
    </row>
    <row r="7" spans="2:11" ht="12" customHeight="1" x14ac:dyDescent="0.2">
      <c r="B7" s="75"/>
      <c r="C7" s="76"/>
      <c r="D7" s="76"/>
      <c r="E7" s="76"/>
      <c r="F7" s="76"/>
      <c r="G7" s="76"/>
      <c r="H7" s="77"/>
      <c r="I7" s="78" t="s">
        <v>3</v>
      </c>
      <c r="J7" s="11" t="s">
        <v>90</v>
      </c>
      <c r="K7" s="12" t="s">
        <v>91</v>
      </c>
    </row>
    <row r="8" spans="2:11" x14ac:dyDescent="0.2">
      <c r="B8" s="75"/>
      <c r="C8" s="76"/>
      <c r="D8" s="76"/>
      <c r="E8" s="76"/>
      <c r="F8" s="76"/>
      <c r="G8" s="76"/>
      <c r="H8" s="77"/>
      <c r="I8" s="78"/>
      <c r="J8" s="11"/>
      <c r="K8" s="12"/>
    </row>
    <row r="9" spans="2:11" x14ac:dyDescent="0.2">
      <c r="B9" s="79"/>
      <c r="C9" s="80"/>
      <c r="D9" s="81"/>
      <c r="E9" s="81"/>
      <c r="F9" s="81"/>
      <c r="G9" s="82"/>
      <c r="H9" s="73"/>
      <c r="I9" s="83"/>
      <c r="J9" s="84"/>
      <c r="K9" s="84"/>
    </row>
    <row r="10" spans="2:11" ht="15" x14ac:dyDescent="0.25">
      <c r="B10" s="85"/>
      <c r="C10" s="86" t="s">
        <v>92</v>
      </c>
      <c r="D10" s="47"/>
      <c r="E10" s="47"/>
      <c r="F10" s="47"/>
      <c r="G10" s="87"/>
      <c r="H10" s="73"/>
      <c r="I10" s="88"/>
      <c r="J10" s="89"/>
      <c r="K10" s="89"/>
    </row>
    <row r="11" spans="2:11" x14ac:dyDescent="0.2">
      <c r="B11" s="90"/>
      <c r="G11" s="91"/>
      <c r="H11" s="73"/>
      <c r="I11" s="88"/>
      <c r="J11" s="89"/>
      <c r="K11" s="89"/>
    </row>
    <row r="12" spans="2:11" x14ac:dyDescent="0.2">
      <c r="B12" s="92"/>
      <c r="C12" s="71" t="s">
        <v>93</v>
      </c>
      <c r="E12" s="71"/>
      <c r="G12" s="91"/>
      <c r="H12" s="73"/>
      <c r="I12" s="93">
        <v>22</v>
      </c>
      <c r="J12" s="25">
        <v>48592748</v>
      </c>
      <c r="K12" s="25">
        <v>47389799</v>
      </c>
    </row>
    <row r="13" spans="2:11" x14ac:dyDescent="0.2">
      <c r="B13" s="94"/>
      <c r="C13" s="95" t="s">
        <v>94</v>
      </c>
      <c r="D13" s="70" t="s">
        <v>95</v>
      </c>
      <c r="G13" s="91"/>
      <c r="H13" s="73"/>
      <c r="I13" s="88"/>
      <c r="J13" s="28">
        <v>406</v>
      </c>
      <c r="K13" s="28">
        <v>139440</v>
      </c>
    </row>
    <row r="14" spans="2:11" x14ac:dyDescent="0.2">
      <c r="B14" s="94"/>
      <c r="C14" s="95" t="s">
        <v>96</v>
      </c>
      <c r="D14" s="70" t="s">
        <v>97</v>
      </c>
      <c r="G14" s="91"/>
      <c r="H14" s="73"/>
      <c r="I14" s="88"/>
      <c r="J14" s="28">
        <v>48592342</v>
      </c>
      <c r="K14" s="28">
        <v>47250359</v>
      </c>
    </row>
    <row r="15" spans="2:11" ht="3" customHeight="1" x14ac:dyDescent="0.2">
      <c r="B15" s="94"/>
      <c r="C15" s="95"/>
      <c r="G15" s="91"/>
      <c r="H15" s="73"/>
      <c r="I15" s="88"/>
      <c r="J15" s="28"/>
      <c r="K15" s="28"/>
    </row>
    <row r="16" spans="2:11" x14ac:dyDescent="0.2">
      <c r="B16" s="92"/>
      <c r="C16" s="71" t="s">
        <v>98</v>
      </c>
      <c r="G16" s="91"/>
      <c r="H16" s="73"/>
      <c r="I16" s="93"/>
      <c r="J16" s="25">
        <v>267043</v>
      </c>
      <c r="K16" s="25">
        <v>289746</v>
      </c>
    </row>
    <row r="17" spans="2:11" ht="3" customHeight="1" x14ac:dyDescent="0.2">
      <c r="B17" s="94"/>
      <c r="C17" s="95"/>
      <c r="G17" s="91"/>
      <c r="H17" s="73"/>
      <c r="I17" s="88"/>
      <c r="J17" s="28"/>
      <c r="K17" s="28"/>
    </row>
    <row r="18" spans="2:11" x14ac:dyDescent="0.2">
      <c r="B18" s="92"/>
      <c r="C18" s="71" t="s">
        <v>99</v>
      </c>
      <c r="G18" s="91"/>
      <c r="H18" s="73"/>
      <c r="I18" s="93"/>
      <c r="J18" s="25">
        <v>-23248159</v>
      </c>
      <c r="K18" s="25">
        <v>-24075205</v>
      </c>
    </row>
    <row r="19" spans="2:11" x14ac:dyDescent="0.2">
      <c r="B19" s="94"/>
      <c r="C19" s="95" t="s">
        <v>94</v>
      </c>
      <c r="D19" s="70" t="s">
        <v>100</v>
      </c>
      <c r="G19" s="91"/>
      <c r="H19" s="73"/>
      <c r="I19" s="88" t="s">
        <v>160</v>
      </c>
      <c r="J19" s="28">
        <v>-169928</v>
      </c>
      <c r="K19" s="28">
        <v>-409485</v>
      </c>
    </row>
    <row r="20" spans="2:11" x14ac:dyDescent="0.2">
      <c r="B20" s="94"/>
      <c r="C20" s="95" t="s">
        <v>96</v>
      </c>
      <c r="D20" s="70" t="s">
        <v>102</v>
      </c>
      <c r="G20" s="91"/>
      <c r="H20" s="73"/>
      <c r="I20" s="88" t="s">
        <v>161</v>
      </c>
      <c r="J20" s="28">
        <v>-3735975</v>
      </c>
      <c r="K20" s="28">
        <v>-3938815</v>
      </c>
    </row>
    <row r="21" spans="2:11" x14ac:dyDescent="0.2">
      <c r="B21" s="94"/>
      <c r="C21" s="95" t="s">
        <v>104</v>
      </c>
      <c r="D21" s="70" t="s">
        <v>105</v>
      </c>
      <c r="G21" s="91"/>
      <c r="H21" s="73"/>
      <c r="I21" s="88"/>
      <c r="J21" s="28">
        <v>-19342256</v>
      </c>
      <c r="K21" s="28">
        <v>-19726905</v>
      </c>
    </row>
    <row r="22" spans="2:11" ht="3" customHeight="1" x14ac:dyDescent="0.2">
      <c r="B22" s="94"/>
      <c r="C22" s="95"/>
      <c r="G22" s="91"/>
      <c r="H22" s="73"/>
      <c r="I22" s="88"/>
      <c r="J22" s="28"/>
      <c r="K22" s="28"/>
    </row>
    <row r="23" spans="2:11" x14ac:dyDescent="0.2">
      <c r="B23" s="92"/>
      <c r="C23" s="71" t="s">
        <v>106</v>
      </c>
      <c r="G23" s="91"/>
      <c r="H23" s="73"/>
      <c r="I23" s="93"/>
      <c r="J23" s="25">
        <v>13900</v>
      </c>
      <c r="K23" s="25">
        <v>11073</v>
      </c>
    </row>
    <row r="24" spans="2:11" x14ac:dyDescent="0.2">
      <c r="B24" s="94"/>
      <c r="C24" s="95" t="s">
        <v>94</v>
      </c>
      <c r="D24" s="70" t="s">
        <v>107</v>
      </c>
      <c r="G24" s="91"/>
      <c r="H24" s="73"/>
      <c r="I24" s="88"/>
      <c r="J24" s="28">
        <v>13900</v>
      </c>
      <c r="K24" s="28">
        <v>11073</v>
      </c>
    </row>
    <row r="25" spans="2:11" ht="3" customHeight="1" x14ac:dyDescent="0.2">
      <c r="B25" s="94"/>
      <c r="C25" s="95"/>
      <c r="G25" s="91"/>
      <c r="H25" s="73"/>
      <c r="I25" s="88"/>
      <c r="J25" s="28"/>
      <c r="K25" s="28"/>
    </row>
    <row r="26" spans="2:11" x14ac:dyDescent="0.2">
      <c r="B26" s="92"/>
      <c r="C26" s="71" t="s">
        <v>108</v>
      </c>
      <c r="G26" s="91"/>
      <c r="H26" s="73"/>
      <c r="I26" s="93"/>
      <c r="J26" s="25">
        <v>-9251574.8900000006</v>
      </c>
      <c r="K26" s="25">
        <v>-9185948.4100000001</v>
      </c>
    </row>
    <row r="27" spans="2:11" x14ac:dyDescent="0.2">
      <c r="B27" s="94"/>
      <c r="C27" s="95" t="s">
        <v>94</v>
      </c>
      <c r="D27" s="70" t="s">
        <v>109</v>
      </c>
      <c r="G27" s="91"/>
      <c r="H27" s="73"/>
      <c r="I27" s="88"/>
      <c r="J27" s="28">
        <v>-6963696</v>
      </c>
      <c r="K27" s="28">
        <v>-6932014</v>
      </c>
    </row>
    <row r="28" spans="2:11" x14ac:dyDescent="0.2">
      <c r="B28" s="94"/>
      <c r="C28" s="95" t="s">
        <v>96</v>
      </c>
      <c r="D28" s="70" t="s">
        <v>110</v>
      </c>
      <c r="G28" s="91"/>
      <c r="H28" s="73"/>
      <c r="I28" s="88" t="s">
        <v>162</v>
      </c>
      <c r="J28" s="28">
        <v>-2287878.89</v>
      </c>
      <c r="K28" s="28">
        <v>-2253934.41</v>
      </c>
    </row>
    <row r="29" spans="2:11" ht="3" customHeight="1" x14ac:dyDescent="0.2">
      <c r="B29" s="94"/>
      <c r="C29" s="95"/>
      <c r="G29" s="91"/>
      <c r="H29" s="73"/>
      <c r="I29" s="88"/>
      <c r="J29" s="28"/>
      <c r="K29" s="28"/>
    </row>
    <row r="30" spans="2:11" x14ac:dyDescent="0.2">
      <c r="B30" s="92"/>
      <c r="C30" s="96" t="s">
        <v>112</v>
      </c>
      <c r="G30" s="91"/>
      <c r="H30" s="73"/>
      <c r="I30" s="93"/>
      <c r="J30" s="25">
        <v>-7987368</v>
      </c>
      <c r="K30" s="25">
        <v>-8335482</v>
      </c>
    </row>
    <row r="31" spans="2:11" x14ac:dyDescent="0.2">
      <c r="B31" s="94"/>
      <c r="C31" s="95" t="s">
        <v>94</v>
      </c>
      <c r="D31" s="70" t="s">
        <v>163</v>
      </c>
      <c r="G31" s="91"/>
      <c r="H31" s="73"/>
      <c r="I31" s="88"/>
      <c r="J31" s="28">
        <v>-30504</v>
      </c>
      <c r="K31" s="28">
        <v>-121665</v>
      </c>
    </row>
    <row r="32" spans="2:11" x14ac:dyDescent="0.2">
      <c r="B32" s="94"/>
      <c r="C32" s="95" t="s">
        <v>96</v>
      </c>
      <c r="D32" s="70" t="s">
        <v>164</v>
      </c>
      <c r="G32" s="91"/>
      <c r="H32" s="73"/>
      <c r="I32" s="88"/>
      <c r="J32" s="28">
        <v>-7956864</v>
      </c>
      <c r="K32" s="28">
        <v>-8213817</v>
      </c>
    </row>
    <row r="33" spans="2:11" ht="3" customHeight="1" x14ac:dyDescent="0.2">
      <c r="B33" s="94"/>
      <c r="C33" s="95"/>
      <c r="G33" s="91"/>
      <c r="H33" s="73"/>
      <c r="I33" s="88"/>
      <c r="J33" s="28"/>
      <c r="K33" s="28"/>
    </row>
    <row r="34" spans="2:11" x14ac:dyDescent="0.2">
      <c r="B34" s="92"/>
      <c r="C34" s="71" t="s">
        <v>117</v>
      </c>
      <c r="G34" s="91"/>
      <c r="H34" s="73"/>
      <c r="I34" s="93" t="s">
        <v>165</v>
      </c>
      <c r="J34" s="25">
        <v>-4328358</v>
      </c>
      <c r="K34" s="25">
        <v>-3783469</v>
      </c>
    </row>
    <row r="35" spans="2:11" ht="3" customHeight="1" x14ac:dyDescent="0.2">
      <c r="B35" s="94"/>
      <c r="C35" s="95"/>
      <c r="G35" s="91"/>
      <c r="H35" s="73"/>
      <c r="I35" s="88"/>
      <c r="J35" s="28"/>
      <c r="K35" s="28"/>
    </row>
    <row r="36" spans="2:11" x14ac:dyDescent="0.2">
      <c r="B36" s="92"/>
      <c r="C36" s="71" t="s">
        <v>119</v>
      </c>
      <c r="G36" s="91"/>
      <c r="H36" s="73"/>
      <c r="I36" s="93">
        <v>17</v>
      </c>
      <c r="J36" s="25">
        <v>301430</v>
      </c>
      <c r="K36" s="25">
        <v>276941</v>
      </c>
    </row>
    <row r="37" spans="2:11" ht="3" customHeight="1" x14ac:dyDescent="0.2">
      <c r="B37" s="94"/>
      <c r="C37" s="95"/>
      <c r="G37" s="91"/>
      <c r="H37" s="73"/>
      <c r="I37" s="88"/>
      <c r="J37" s="28"/>
      <c r="K37" s="28"/>
    </row>
    <row r="38" spans="2:11" x14ac:dyDescent="0.2">
      <c r="B38" s="92"/>
      <c r="C38" s="71" t="s">
        <v>121</v>
      </c>
      <c r="G38" s="91"/>
      <c r="H38" s="73"/>
      <c r="I38" s="93"/>
      <c r="J38" s="25">
        <v>-1488700</v>
      </c>
      <c r="K38" s="25">
        <v>-1243485</v>
      </c>
    </row>
    <row r="39" spans="2:11" x14ac:dyDescent="0.2">
      <c r="B39" s="94"/>
      <c r="C39" s="95" t="s">
        <v>94</v>
      </c>
      <c r="D39" s="70" t="s">
        <v>122</v>
      </c>
      <c r="G39" s="91"/>
      <c r="H39" s="73"/>
      <c r="I39" s="88">
        <v>7</v>
      </c>
      <c r="J39" s="28">
        <v>-1500000</v>
      </c>
      <c r="K39" s="28">
        <v>-1250245</v>
      </c>
    </row>
    <row r="40" spans="2:11" x14ac:dyDescent="0.2">
      <c r="B40" s="94"/>
      <c r="C40" s="95" t="s">
        <v>96</v>
      </c>
      <c r="D40" s="70" t="s">
        <v>124</v>
      </c>
      <c r="G40" s="91"/>
      <c r="H40" s="73"/>
      <c r="I40" s="88"/>
      <c r="J40" s="28">
        <v>11300</v>
      </c>
      <c r="K40" s="28">
        <v>6760</v>
      </c>
    </row>
    <row r="41" spans="2:11" ht="3" customHeight="1" x14ac:dyDescent="0.2">
      <c r="B41" s="94"/>
      <c r="C41" s="95"/>
      <c r="G41" s="91"/>
      <c r="H41" s="73"/>
      <c r="I41" s="88"/>
      <c r="J41" s="28"/>
      <c r="K41" s="28"/>
    </row>
    <row r="42" spans="2:11" x14ac:dyDescent="0.2">
      <c r="B42" s="92"/>
      <c r="C42" s="71" t="s">
        <v>166</v>
      </c>
      <c r="G42" s="91"/>
      <c r="H42" s="73"/>
      <c r="I42" s="93"/>
      <c r="J42" s="25">
        <v>69521</v>
      </c>
      <c r="K42" s="25">
        <v>-176559</v>
      </c>
    </row>
    <row r="43" spans="2:11" ht="7.5" customHeight="1" x14ac:dyDescent="0.2">
      <c r="B43" s="90"/>
      <c r="D43" s="97"/>
      <c r="G43" s="91"/>
      <c r="H43" s="73"/>
      <c r="I43" s="88"/>
      <c r="J43" s="98"/>
      <c r="K43" s="98"/>
    </row>
    <row r="44" spans="2:11" ht="14.25" x14ac:dyDescent="0.25">
      <c r="B44" s="99"/>
      <c r="C44" s="100" t="s">
        <v>126</v>
      </c>
      <c r="D44" s="100" t="s">
        <v>127</v>
      </c>
      <c r="E44" s="101"/>
      <c r="F44" s="101"/>
      <c r="G44" s="102"/>
      <c r="H44" s="103"/>
      <c r="I44" s="104"/>
      <c r="J44" s="18">
        <v>2940482.1099999994</v>
      </c>
      <c r="K44" s="18">
        <v>1167410.5899999999</v>
      </c>
    </row>
    <row r="45" spans="2:11" ht="7.5" customHeight="1" x14ac:dyDescent="0.2">
      <c r="B45" s="90"/>
      <c r="D45" s="97"/>
      <c r="G45" s="91"/>
      <c r="H45" s="73"/>
      <c r="I45" s="88"/>
      <c r="J45" s="123"/>
      <c r="K45" s="98"/>
    </row>
    <row r="46" spans="2:11" x14ac:dyDescent="0.2">
      <c r="B46" s="92"/>
      <c r="C46" s="71" t="s">
        <v>167</v>
      </c>
      <c r="G46" s="91"/>
      <c r="H46" s="73"/>
      <c r="I46" s="93">
        <v>10</v>
      </c>
      <c r="J46" s="25">
        <v>343586</v>
      </c>
      <c r="K46" s="25">
        <v>316674</v>
      </c>
    </row>
    <row r="47" spans="2:11" x14ac:dyDescent="0.2">
      <c r="B47" s="94"/>
      <c r="C47" s="95" t="s">
        <v>96</v>
      </c>
      <c r="D47" s="70" t="s">
        <v>129</v>
      </c>
      <c r="G47" s="91"/>
      <c r="H47" s="73"/>
      <c r="I47" s="88"/>
      <c r="J47" s="28">
        <v>343586</v>
      </c>
      <c r="K47" s="28">
        <v>316674</v>
      </c>
    </row>
    <row r="48" spans="2:11" ht="3" customHeight="1" x14ac:dyDescent="0.2">
      <c r="B48" s="94"/>
      <c r="C48" s="95"/>
      <c r="G48" s="91"/>
      <c r="H48" s="73"/>
      <c r="I48" s="88"/>
      <c r="J48" s="28"/>
      <c r="K48" s="28"/>
    </row>
    <row r="49" spans="2:11" x14ac:dyDescent="0.2">
      <c r="B49" s="94"/>
      <c r="C49" s="71" t="s">
        <v>168</v>
      </c>
      <c r="G49" s="91"/>
      <c r="H49" s="73"/>
      <c r="I49" s="93">
        <v>10</v>
      </c>
      <c r="J49" s="25">
        <v>-663498</v>
      </c>
      <c r="K49" s="25">
        <v>-427929</v>
      </c>
    </row>
    <row r="50" spans="2:11" ht="3" customHeight="1" x14ac:dyDescent="0.2">
      <c r="B50" s="94"/>
      <c r="C50" s="95"/>
      <c r="G50" s="91"/>
      <c r="H50" s="73"/>
      <c r="I50" s="88"/>
      <c r="J50" s="28"/>
      <c r="K50" s="28"/>
    </row>
    <row r="51" spans="2:11" x14ac:dyDescent="0.2">
      <c r="B51" s="94"/>
      <c r="C51" s="71" t="s">
        <v>169</v>
      </c>
      <c r="G51" s="91"/>
      <c r="H51" s="73"/>
      <c r="I51" s="93"/>
      <c r="J51" s="25">
        <v>-103</v>
      </c>
      <c r="K51" s="25">
        <v>0</v>
      </c>
    </row>
    <row r="52" spans="2:11" x14ac:dyDescent="0.2">
      <c r="B52" s="94"/>
      <c r="C52" s="95" t="s">
        <v>96</v>
      </c>
      <c r="D52" s="70" t="s">
        <v>124</v>
      </c>
      <c r="G52" s="91"/>
      <c r="H52" s="73"/>
      <c r="I52" s="88"/>
      <c r="J52" s="28">
        <v>-103</v>
      </c>
      <c r="K52" s="28">
        <v>0</v>
      </c>
    </row>
    <row r="53" spans="2:11" ht="7.5" customHeight="1" x14ac:dyDescent="0.2">
      <c r="B53" s="90"/>
      <c r="D53" s="97"/>
      <c r="G53" s="91"/>
      <c r="H53" s="73"/>
      <c r="I53" s="88"/>
      <c r="J53" s="98"/>
      <c r="K53" s="98"/>
    </row>
    <row r="54" spans="2:11" ht="14.25" x14ac:dyDescent="0.25">
      <c r="B54" s="99"/>
      <c r="C54" s="100" t="s">
        <v>136</v>
      </c>
      <c r="D54" s="100" t="s">
        <v>137</v>
      </c>
      <c r="E54" s="101"/>
      <c r="F54" s="101"/>
      <c r="G54" s="102"/>
      <c r="H54" s="103"/>
      <c r="I54" s="104"/>
      <c r="J54" s="18">
        <v>-320015</v>
      </c>
      <c r="K54" s="18">
        <v>-111255</v>
      </c>
    </row>
    <row r="55" spans="2:11" ht="14.25" x14ac:dyDescent="0.25">
      <c r="B55" s="99"/>
      <c r="C55" s="100" t="s">
        <v>138</v>
      </c>
      <c r="D55" s="100" t="s">
        <v>139</v>
      </c>
      <c r="E55" s="101"/>
      <c r="F55" s="101"/>
      <c r="G55" s="102"/>
      <c r="H55" s="103"/>
      <c r="I55" s="104"/>
      <c r="J55" s="18">
        <v>2620467.1099999994</v>
      </c>
      <c r="K55" s="18">
        <v>1056155.5899999999</v>
      </c>
    </row>
    <row r="56" spans="2:11" ht="7.5" customHeight="1" x14ac:dyDescent="0.2">
      <c r="B56" s="90"/>
      <c r="D56" s="97"/>
      <c r="G56" s="91"/>
      <c r="H56" s="73"/>
      <c r="I56" s="88"/>
      <c r="J56" s="98"/>
      <c r="K56" s="98"/>
    </row>
    <row r="57" spans="2:11" x14ac:dyDescent="0.2">
      <c r="B57" s="105"/>
      <c r="C57" s="106" t="s">
        <v>170</v>
      </c>
      <c r="D57" s="47"/>
      <c r="E57" s="107"/>
      <c r="F57" s="47"/>
      <c r="G57" s="87"/>
      <c r="H57" s="73"/>
      <c r="I57" s="93">
        <v>13</v>
      </c>
      <c r="J57" s="25">
        <v>-1151779.77</v>
      </c>
      <c r="K57" s="25">
        <v>-769397.46</v>
      </c>
    </row>
    <row r="58" spans="2:11" ht="7.5" customHeight="1" x14ac:dyDescent="0.2">
      <c r="B58" s="90"/>
      <c r="D58" s="97"/>
      <c r="G58" s="91"/>
      <c r="H58" s="73"/>
      <c r="I58" s="88"/>
      <c r="J58" s="98"/>
      <c r="K58" s="98"/>
    </row>
    <row r="59" spans="2:11" ht="14.25" x14ac:dyDescent="0.25">
      <c r="B59" s="99"/>
      <c r="C59" s="100" t="s">
        <v>141</v>
      </c>
      <c r="D59" s="100" t="s">
        <v>142</v>
      </c>
      <c r="E59" s="101"/>
      <c r="F59" s="101"/>
      <c r="G59" s="102"/>
      <c r="H59" s="103"/>
      <c r="I59" s="104"/>
      <c r="J59" s="18">
        <v>1468687.3399999994</v>
      </c>
      <c r="K59" s="18">
        <v>286758.12999999989</v>
      </c>
    </row>
    <row r="60" spans="2:11" ht="7.5" customHeight="1" x14ac:dyDescent="0.2">
      <c r="B60" s="90"/>
      <c r="D60" s="97"/>
      <c r="G60" s="91"/>
      <c r="H60" s="73"/>
      <c r="I60" s="88"/>
      <c r="J60" s="98"/>
      <c r="K60" s="98"/>
    </row>
    <row r="61" spans="2:11" ht="15" x14ac:dyDescent="0.25">
      <c r="B61" s="105"/>
      <c r="C61" s="86" t="s">
        <v>143</v>
      </c>
      <c r="D61" s="47"/>
      <c r="E61" s="47"/>
      <c r="F61" s="47"/>
      <c r="G61" s="87"/>
      <c r="H61" s="73"/>
      <c r="I61" s="88"/>
      <c r="J61" s="98"/>
      <c r="K61" s="98"/>
    </row>
    <row r="62" spans="2:11" ht="7.5" customHeight="1" x14ac:dyDescent="0.2">
      <c r="B62" s="90"/>
      <c r="D62" s="97"/>
      <c r="G62" s="91"/>
      <c r="H62" s="73"/>
      <c r="I62" s="88"/>
      <c r="J62" s="98"/>
      <c r="K62" s="98"/>
    </row>
    <row r="63" spans="2:11" x14ac:dyDescent="0.2">
      <c r="B63" s="105"/>
      <c r="C63" s="106" t="s">
        <v>171</v>
      </c>
      <c r="D63" s="47"/>
      <c r="E63" s="47"/>
      <c r="F63" s="47"/>
      <c r="G63" s="87"/>
      <c r="H63" s="73"/>
      <c r="I63" s="93"/>
      <c r="J63" s="25">
        <v>0</v>
      </c>
      <c r="K63" s="25">
        <v>0</v>
      </c>
    </row>
    <row r="64" spans="2:11" ht="7.5" customHeight="1" x14ac:dyDescent="0.2">
      <c r="B64" s="90"/>
      <c r="D64" s="97"/>
      <c r="G64" s="91"/>
      <c r="H64" s="73"/>
      <c r="I64" s="88"/>
      <c r="J64" s="98"/>
      <c r="K64" s="98"/>
    </row>
    <row r="65" spans="2:11" ht="14.25" x14ac:dyDescent="0.25">
      <c r="B65" s="99"/>
      <c r="C65" s="100" t="s">
        <v>145</v>
      </c>
      <c r="D65" s="100"/>
      <c r="E65" s="101"/>
      <c r="F65" s="101"/>
      <c r="G65" s="102"/>
      <c r="H65" s="103"/>
      <c r="I65" s="104"/>
      <c r="J65" s="18">
        <v>1468687.3399999994</v>
      </c>
      <c r="K65" s="18">
        <v>286758.12999999989</v>
      </c>
    </row>
    <row r="66" spans="2:11" ht="14.25" x14ac:dyDescent="0.25">
      <c r="B66" s="124"/>
      <c r="C66" s="48"/>
      <c r="D66" s="70" t="s">
        <v>172</v>
      </c>
      <c r="E66" s="113"/>
      <c r="F66" s="113"/>
      <c r="G66" s="114"/>
      <c r="H66" s="73"/>
      <c r="I66" s="93"/>
      <c r="J66" s="22">
        <v>1470390</v>
      </c>
      <c r="K66" s="22">
        <v>287756</v>
      </c>
    </row>
    <row r="67" spans="2:11" ht="15" thickBot="1" x14ac:dyDescent="0.3">
      <c r="B67" s="125"/>
      <c r="C67" s="117"/>
      <c r="D67" s="115" t="s">
        <v>173</v>
      </c>
      <c r="E67" s="126"/>
      <c r="F67" s="126"/>
      <c r="G67" s="127"/>
      <c r="H67" s="116"/>
      <c r="I67" s="128"/>
      <c r="J67" s="129">
        <v>-1702.6600000006147</v>
      </c>
      <c r="K67" s="129">
        <v>-997.87000000011176</v>
      </c>
    </row>
    <row r="68" spans="2:11" x14ac:dyDescent="0.2">
      <c r="H68" s="73"/>
    </row>
    <row r="69" spans="2:11" x14ac:dyDescent="0.2">
      <c r="H69" s="73"/>
    </row>
    <row r="70" spans="2:11" x14ac:dyDescent="0.2">
      <c r="H70" s="73"/>
    </row>
    <row r="71" spans="2:11" x14ac:dyDescent="0.2"/>
    <row r="72" spans="2:11" x14ac:dyDescent="0.2"/>
    <row r="73" spans="2:11" x14ac:dyDescent="0.2"/>
    <row r="74" spans="2:11" x14ac:dyDescent="0.2"/>
    <row r="75" spans="2:11" hidden="1" x14ac:dyDescent="0.2"/>
    <row r="76" spans="2:11" hidden="1" x14ac:dyDescent="0.2"/>
    <row r="77" spans="2:11" hidden="1" x14ac:dyDescent="0.2"/>
    <row r="78" spans="2:11" hidden="1" x14ac:dyDescent="0.2"/>
    <row r="79" spans="2:11" hidden="1" x14ac:dyDescent="0.2"/>
    <row r="80" spans="2:11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x14ac:dyDescent="0.2"/>
  </sheetData>
  <pageMargins left="0.75" right="0.75" top="1" bottom="1" header="0" footer="0"/>
  <pageSetup paperSize="9" scale="81" fitToHeight="0" orientation="portrait" r:id="rId1"/>
  <headerFooter alignWithMargins="0"/>
  <colBreaks count="1" manualBreakCount="1">
    <brk id="1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BCE IND</vt:lpstr>
      <vt:lpstr>PL IND</vt:lpstr>
      <vt:lpstr>BCE CONS</vt:lpstr>
      <vt:lpstr>PL CONS</vt:lpstr>
      <vt:lpstr>'BCE CONS'!Área_de_impresión</vt:lpstr>
      <vt:lpstr>'BCE IND'!Área_de_impresión</vt:lpstr>
      <vt:lpstr>'PL CONS'!Área_de_impresión</vt:lpstr>
      <vt:lpstr>'PL IND'!Área_de_impresión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Cano</dc:creator>
  <cp:lastModifiedBy>David Cano</cp:lastModifiedBy>
  <dcterms:created xsi:type="dcterms:W3CDTF">2021-04-30T16:03:57Z</dcterms:created>
  <dcterms:modified xsi:type="dcterms:W3CDTF">2021-04-30T16:26:04Z</dcterms:modified>
</cp:coreProperties>
</file>